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ot\Edison Baseball\2017 Christmas Tree\BASEBALL AND BOOSTER FORMS\BOOSTERS\"/>
    </mc:Choice>
  </mc:AlternateContent>
  <bookViews>
    <workbookView xWindow="0" yWindow="0" windowWidth="24000" windowHeight="7635" tabRatio="954" activeTab="3"/>
  </bookViews>
  <sheets>
    <sheet name="STUDENT Order Recap (sample 1)" sheetId="3" r:id="rId1"/>
    <sheet name="STUDENT Order Recap (sample 2)" sheetId="10" r:id="rId2"/>
    <sheet name="STUDENT Order Recap (sample (3)" sheetId="11" r:id="rId3"/>
    <sheet name="BOOSTER Student Order Recap " sheetId="9" r:id="rId4"/>
  </sheets>
  <definedNames>
    <definedName name="_xlnm.Print_Area" localSheetId="2">'STUDENT Order Recap (sample (3)'!$A$1:$T$38</definedName>
    <definedName name="_xlnm.Print_Area" localSheetId="0">'STUDENT Order Recap (sample 1)'!$A$1:$T$38</definedName>
    <definedName name="_xlnm.Print_Area" localSheetId="1">'STUDENT Order Recap (sample 2)'!$A$1:$T$38</definedName>
  </definedNames>
  <calcPr calcId="162913"/>
</workbook>
</file>

<file path=xl/calcChain.xml><?xml version="1.0" encoding="utf-8"?>
<calcChain xmlns="http://schemas.openxmlformats.org/spreadsheetml/2006/main">
  <c r="O38" i="11" l="1"/>
  <c r="N38" i="11"/>
  <c r="M38" i="11"/>
  <c r="L38" i="11"/>
  <c r="K38" i="11"/>
  <c r="J38" i="11"/>
  <c r="I38" i="11"/>
  <c r="H38" i="11"/>
  <c r="G38" i="11"/>
  <c r="F38" i="11"/>
  <c r="E38" i="11"/>
  <c r="D38" i="11"/>
  <c r="P37" i="11"/>
  <c r="R37" i="11" s="1"/>
  <c r="P36" i="11"/>
  <c r="R36" i="11" s="1"/>
  <c r="P35" i="11"/>
  <c r="R35" i="11" s="1"/>
  <c r="P34" i="11"/>
  <c r="R34" i="11" s="1"/>
  <c r="P33" i="11"/>
  <c r="R33" i="11" s="1"/>
  <c r="P32" i="11"/>
  <c r="R32" i="11" s="1"/>
  <c r="P31" i="11"/>
  <c r="R31" i="11" s="1"/>
  <c r="P30" i="11"/>
  <c r="R30" i="11" s="1"/>
  <c r="P29" i="11"/>
  <c r="R29" i="11" s="1"/>
  <c r="P28" i="11"/>
  <c r="R28" i="11" s="1"/>
  <c r="P27" i="11"/>
  <c r="R27" i="11" s="1"/>
  <c r="P26" i="11"/>
  <c r="R26" i="11" s="1"/>
  <c r="P25" i="11"/>
  <c r="R25" i="11" s="1"/>
  <c r="P24" i="11"/>
  <c r="R24" i="11" s="1"/>
  <c r="P23" i="11"/>
  <c r="R23" i="11" s="1"/>
  <c r="P22" i="11"/>
  <c r="R22" i="11" s="1"/>
  <c r="P21" i="11"/>
  <c r="R21" i="11" s="1"/>
  <c r="P20" i="11"/>
  <c r="R20" i="11" s="1"/>
  <c r="P19" i="11"/>
  <c r="R19" i="11" s="1"/>
  <c r="P18" i="11"/>
  <c r="R18" i="11" s="1"/>
  <c r="P17" i="11"/>
  <c r="R17" i="11" s="1"/>
  <c r="P16" i="11"/>
  <c r="R16" i="11" s="1"/>
  <c r="P15" i="11"/>
  <c r="R15" i="11" s="1"/>
  <c r="P14" i="11"/>
  <c r="R14" i="11" s="1"/>
  <c r="P13" i="11"/>
  <c r="R13" i="11" s="1"/>
  <c r="P12" i="11"/>
  <c r="R12" i="11" s="1"/>
  <c r="P11" i="11"/>
  <c r="O38" i="10"/>
  <c r="N38" i="10"/>
  <c r="M38" i="10"/>
  <c r="L38" i="10"/>
  <c r="K38" i="10"/>
  <c r="J38" i="10"/>
  <c r="I38" i="10"/>
  <c r="H38" i="10"/>
  <c r="G38" i="10"/>
  <c r="F38" i="10"/>
  <c r="E38" i="10"/>
  <c r="D38" i="10"/>
  <c r="P37" i="10"/>
  <c r="R37" i="10" s="1"/>
  <c r="P36" i="10"/>
  <c r="R36" i="10" s="1"/>
  <c r="P35" i="10"/>
  <c r="R35" i="10" s="1"/>
  <c r="R34" i="10"/>
  <c r="P34" i="10"/>
  <c r="P33" i="10"/>
  <c r="R33" i="10" s="1"/>
  <c r="P32" i="10"/>
  <c r="R32" i="10" s="1"/>
  <c r="P31" i="10"/>
  <c r="R31" i="10" s="1"/>
  <c r="P30" i="10"/>
  <c r="R30" i="10" s="1"/>
  <c r="P29" i="10"/>
  <c r="R29" i="10" s="1"/>
  <c r="P28" i="10"/>
  <c r="R28" i="10" s="1"/>
  <c r="P27" i="10"/>
  <c r="R27" i="10" s="1"/>
  <c r="R26" i="10"/>
  <c r="P26" i="10"/>
  <c r="P25" i="10"/>
  <c r="R25" i="10" s="1"/>
  <c r="P24" i="10"/>
  <c r="R24" i="10" s="1"/>
  <c r="P23" i="10"/>
  <c r="R23" i="10" s="1"/>
  <c r="P22" i="10"/>
  <c r="R22" i="10" s="1"/>
  <c r="P21" i="10"/>
  <c r="R21" i="10" s="1"/>
  <c r="P20" i="10"/>
  <c r="R20" i="10" s="1"/>
  <c r="P19" i="10"/>
  <c r="R19" i="10" s="1"/>
  <c r="P18" i="10"/>
  <c r="R18" i="10" s="1"/>
  <c r="P17" i="10"/>
  <c r="R17" i="10" s="1"/>
  <c r="P16" i="10"/>
  <c r="R16" i="10" s="1"/>
  <c r="P15" i="10"/>
  <c r="R15" i="10" s="1"/>
  <c r="P14" i="10"/>
  <c r="R14" i="10" s="1"/>
  <c r="P13" i="10"/>
  <c r="R13" i="10" s="1"/>
  <c r="P12" i="10"/>
  <c r="R12" i="10" s="1"/>
  <c r="P11" i="10"/>
  <c r="P38" i="11" l="1"/>
  <c r="P38" i="10"/>
  <c r="R11" i="11"/>
  <c r="R38" i="11" s="1"/>
  <c r="R11" i="10"/>
  <c r="R38" i="10" s="1"/>
  <c r="G82" i="9" l="1"/>
  <c r="H82" i="9"/>
  <c r="I82" i="9"/>
  <c r="J82" i="9"/>
  <c r="K82" i="9"/>
  <c r="L82" i="9"/>
  <c r="M82" i="9"/>
  <c r="N82" i="9"/>
  <c r="O82" i="9"/>
  <c r="P82" i="9"/>
  <c r="Q82" i="9"/>
  <c r="F82" i="9"/>
  <c r="E38" i="3"/>
  <c r="F38" i="3"/>
  <c r="G38" i="3"/>
  <c r="H38" i="3"/>
  <c r="I38" i="3"/>
  <c r="J38" i="3"/>
  <c r="K38" i="3"/>
  <c r="L38" i="3"/>
  <c r="M38" i="3"/>
  <c r="N38" i="3"/>
  <c r="O38" i="3"/>
  <c r="D38" i="3"/>
  <c r="R16" i="3"/>
  <c r="R32" i="3"/>
  <c r="R36" i="3"/>
  <c r="P12" i="3"/>
  <c r="R12" i="3" s="1"/>
  <c r="P13" i="3"/>
  <c r="R13" i="3" s="1"/>
  <c r="P14" i="3"/>
  <c r="R14" i="3" s="1"/>
  <c r="P15" i="3"/>
  <c r="R15" i="3" s="1"/>
  <c r="P16" i="3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P33" i="3"/>
  <c r="R33" i="3" s="1"/>
  <c r="P34" i="3"/>
  <c r="R34" i="3" s="1"/>
  <c r="P35" i="3"/>
  <c r="R35" i="3" s="1"/>
  <c r="P36" i="3"/>
  <c r="P37" i="3"/>
  <c r="R37" i="3" s="1"/>
  <c r="P11" i="3"/>
  <c r="R11" i="3" s="1"/>
  <c r="R38" i="3" l="1"/>
  <c r="P38" i="3"/>
  <c r="T27" i="9"/>
  <c r="T31" i="9"/>
  <c r="T32" i="9"/>
  <c r="T35" i="9"/>
  <c r="T36" i="9"/>
  <c r="T39" i="9"/>
  <c r="T40" i="9"/>
  <c r="T43" i="9"/>
  <c r="T44" i="9"/>
  <c r="T47" i="9"/>
  <c r="T48" i="9"/>
  <c r="T51" i="9"/>
  <c r="T52" i="9"/>
  <c r="T55" i="9"/>
  <c r="T56" i="9"/>
  <c r="T59" i="9"/>
  <c r="T60" i="9"/>
  <c r="T63" i="9"/>
  <c r="T64" i="9"/>
  <c r="T67" i="9"/>
  <c r="T68" i="9"/>
  <c r="T71" i="9"/>
  <c r="T72" i="9"/>
  <c r="T75" i="9"/>
  <c r="T76" i="9"/>
  <c r="T79" i="9"/>
  <c r="T80" i="9"/>
  <c r="R13" i="9"/>
  <c r="T13" i="9" s="1"/>
  <c r="R14" i="9"/>
  <c r="T14" i="9" s="1"/>
  <c r="R15" i="9"/>
  <c r="T15" i="9" s="1"/>
  <c r="R16" i="9"/>
  <c r="T16" i="9" s="1"/>
  <c r="R17" i="9"/>
  <c r="T17" i="9" s="1"/>
  <c r="R18" i="9"/>
  <c r="T18" i="9" s="1"/>
  <c r="R19" i="9"/>
  <c r="T19" i="9" s="1"/>
  <c r="R20" i="9"/>
  <c r="T20" i="9" s="1"/>
  <c r="R21" i="9"/>
  <c r="T21" i="9" s="1"/>
  <c r="R22" i="9"/>
  <c r="T22" i="9" s="1"/>
  <c r="R23" i="9"/>
  <c r="T23" i="9" s="1"/>
  <c r="R24" i="9"/>
  <c r="T24" i="9" s="1"/>
  <c r="R25" i="9"/>
  <c r="T25" i="9" s="1"/>
  <c r="R26" i="9"/>
  <c r="T26" i="9" s="1"/>
  <c r="R27" i="9"/>
  <c r="R28" i="9"/>
  <c r="T28" i="9" s="1"/>
  <c r="R29" i="9"/>
  <c r="T29" i="9" s="1"/>
  <c r="R30" i="9"/>
  <c r="T30" i="9" s="1"/>
  <c r="R31" i="9"/>
  <c r="R32" i="9"/>
  <c r="R33" i="9"/>
  <c r="T33" i="9" s="1"/>
  <c r="R34" i="9"/>
  <c r="T34" i="9" s="1"/>
  <c r="R35" i="9"/>
  <c r="R36" i="9"/>
  <c r="R37" i="9"/>
  <c r="T37" i="9" s="1"/>
  <c r="R38" i="9"/>
  <c r="T38" i="9" s="1"/>
  <c r="R39" i="9"/>
  <c r="R40" i="9"/>
  <c r="R41" i="9"/>
  <c r="T41" i="9" s="1"/>
  <c r="R42" i="9"/>
  <c r="T42" i="9" s="1"/>
  <c r="R43" i="9"/>
  <c r="R44" i="9"/>
  <c r="R45" i="9"/>
  <c r="T45" i="9" s="1"/>
  <c r="R46" i="9"/>
  <c r="T46" i="9" s="1"/>
  <c r="R47" i="9"/>
  <c r="R48" i="9"/>
  <c r="R49" i="9"/>
  <c r="T49" i="9" s="1"/>
  <c r="R50" i="9"/>
  <c r="T50" i="9" s="1"/>
  <c r="R51" i="9"/>
  <c r="R52" i="9"/>
  <c r="R53" i="9"/>
  <c r="T53" i="9" s="1"/>
  <c r="R54" i="9"/>
  <c r="T54" i="9" s="1"/>
  <c r="R55" i="9"/>
  <c r="R56" i="9"/>
  <c r="R57" i="9"/>
  <c r="T57" i="9" s="1"/>
  <c r="R58" i="9"/>
  <c r="T58" i="9" s="1"/>
  <c r="R59" i="9"/>
  <c r="R60" i="9"/>
  <c r="R61" i="9"/>
  <c r="T61" i="9" s="1"/>
  <c r="R62" i="9"/>
  <c r="T62" i="9" s="1"/>
  <c r="R63" i="9"/>
  <c r="R64" i="9"/>
  <c r="R65" i="9"/>
  <c r="T65" i="9" s="1"/>
  <c r="R66" i="9"/>
  <c r="T66" i="9" s="1"/>
  <c r="R67" i="9"/>
  <c r="R68" i="9"/>
  <c r="R69" i="9"/>
  <c r="T69" i="9" s="1"/>
  <c r="R70" i="9"/>
  <c r="T70" i="9" s="1"/>
  <c r="R71" i="9"/>
  <c r="R72" i="9"/>
  <c r="R73" i="9"/>
  <c r="T73" i="9" s="1"/>
  <c r="R74" i="9"/>
  <c r="T74" i="9" s="1"/>
  <c r="R75" i="9"/>
  <c r="R76" i="9"/>
  <c r="R77" i="9"/>
  <c r="T77" i="9" s="1"/>
  <c r="R78" i="9"/>
  <c r="T78" i="9" s="1"/>
  <c r="R79" i="9"/>
  <c r="R80" i="9"/>
  <c r="R81" i="9"/>
  <c r="T81" i="9" s="1"/>
  <c r="R12" i="9"/>
  <c r="T12" i="9" l="1"/>
  <c r="R82" i="9"/>
  <c r="T82" i="9"/>
</calcChain>
</file>

<file path=xl/sharedStrings.xml><?xml version="1.0" encoding="utf-8"?>
<sst xmlns="http://schemas.openxmlformats.org/spreadsheetml/2006/main" count="210" uniqueCount="83">
  <si>
    <t>Player Name</t>
  </si>
  <si>
    <t>Phone Number</t>
  </si>
  <si>
    <t>Instructions:</t>
  </si>
  <si>
    <t>3) Attach payment to each individual order</t>
  </si>
  <si>
    <t>Order</t>
  </si>
  <si>
    <t>Customer Name</t>
  </si>
  <si>
    <t>Check # or X for Cash</t>
  </si>
  <si>
    <t>TOTAL</t>
  </si>
  <si>
    <t>Delivery Payment $15</t>
  </si>
  <si>
    <t>Donation</t>
  </si>
  <si>
    <t>2) Stack the order forms to match the order they are listed below</t>
  </si>
  <si>
    <t>Doug 5/6 $50</t>
  </si>
  <si>
    <t>Doug 6/7 $55</t>
  </si>
  <si>
    <t>Doug  7/8 $65</t>
  </si>
  <si>
    <t>Doug  8/9 $80</t>
  </si>
  <si>
    <t>Noble 5/6 $65</t>
  </si>
  <si>
    <t>Noble 6/7 $80</t>
  </si>
  <si>
    <t>Noble 7/8 $95</t>
  </si>
  <si>
    <t>Noble 8/9 $105</t>
  </si>
  <si>
    <t>26" Rnd Wreath $50</t>
  </si>
  <si>
    <t>26" Cross Wreath $50</t>
  </si>
  <si>
    <t>15' Grlnd $44</t>
  </si>
  <si>
    <t>75' Grlnd $140</t>
  </si>
  <si>
    <t>4) Please place cash in an envelope</t>
  </si>
  <si>
    <t>1) List all orders in the table below (print multiple sheets as needed)</t>
  </si>
  <si>
    <t>CHRISTMAS TREE ORDER RECAP SHEET</t>
  </si>
  <si>
    <t xml:space="preserve">Booster Volunteers, use this page to recap your students orders, it will calculate how much you owe baseball. </t>
  </si>
  <si>
    <t>CHRISTMAS TREE ORDER COVER SHEET</t>
  </si>
  <si>
    <t>1) List all orders in the table below</t>
  </si>
  <si>
    <t>2) Stack the tree orderd to match the order they are listed below</t>
  </si>
  <si>
    <t>4) Please place cash in an envelope with the order name and amount written on the check</t>
  </si>
  <si>
    <t>BOOSTER</t>
  </si>
  <si>
    <t>STUDENT</t>
  </si>
  <si>
    <t>CUSTOMER NAME</t>
  </si>
  <si>
    <t>PHONE #</t>
  </si>
  <si>
    <t>Doug 5/6 $48</t>
  </si>
  <si>
    <t>Doug 6/7 $52</t>
  </si>
  <si>
    <t>Doug  7/8 $64</t>
  </si>
  <si>
    <t>Doug  8/9 $75</t>
  </si>
  <si>
    <t>Noble 5/6 $62</t>
  </si>
  <si>
    <t>Noble 6/7 $72</t>
  </si>
  <si>
    <t>Noble 7/8 $90</t>
  </si>
  <si>
    <t>Noble 8/9 $99</t>
  </si>
  <si>
    <t>26" Rnd Wreath $48</t>
  </si>
  <si>
    <t>26" Cross Wreath $48</t>
  </si>
  <si>
    <t>15' Grlnd $42</t>
  </si>
  <si>
    <t>75' Grlnd $130</t>
  </si>
  <si>
    <t>Needy Family Donation</t>
  </si>
  <si>
    <t>Booster Donation</t>
  </si>
  <si>
    <t>TOTALS:</t>
  </si>
  <si>
    <t>Total</t>
  </si>
  <si>
    <t>Product Order Less Profit</t>
  </si>
  <si>
    <t>Total Product Order Less Profit</t>
  </si>
  <si>
    <t>Total Amount Due Baseball</t>
  </si>
  <si>
    <t>David Charles</t>
  </si>
  <si>
    <t>Wendy Ward</t>
  </si>
  <si>
    <t>Ed Jones</t>
  </si>
  <si>
    <t>Stan Smith</t>
  </si>
  <si>
    <t>Carol Baker</t>
  </si>
  <si>
    <t>Wes Wilson</t>
  </si>
  <si>
    <t>Arnold Ziffel</t>
  </si>
  <si>
    <t>Claire Tool</t>
  </si>
  <si>
    <t>Hillary Hair</t>
  </si>
  <si>
    <t>x</t>
  </si>
  <si>
    <t>Robert Arnold</t>
  </si>
  <si>
    <t>Golf</t>
  </si>
  <si>
    <t>Tom Brentwood</t>
  </si>
  <si>
    <t>Steve Smith</t>
  </si>
  <si>
    <t>Sue Prost</t>
  </si>
  <si>
    <t>Val Padilla</t>
  </si>
  <si>
    <t>Kely Moore</t>
  </si>
  <si>
    <t>Kelly Moore</t>
  </si>
  <si>
    <t>Wilson Till</t>
  </si>
  <si>
    <t>Heber Stone</t>
  </si>
  <si>
    <t>Lars Fran</t>
  </si>
  <si>
    <t>Bob Kay</t>
  </si>
  <si>
    <t>(xxx) xxx-xxxx</t>
  </si>
  <si>
    <t>Booster Representative Name:</t>
  </si>
  <si>
    <t>Phone Number:</t>
  </si>
  <si>
    <t>email address:</t>
  </si>
  <si>
    <t>Anyname J. Golfbooster</t>
  </si>
  <si>
    <t>(333) 333-3333</t>
  </si>
  <si>
    <t>information@golfbooster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</si>
</sst>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2">
    <xf numFmtId="0" fontId="0" fillId="0" borderId="0" xfId="0"/>
    <xf numFmtId="0" fontId="4" fillId="0" borderId="0" xfId="2" applyFont="1"/>
    <xf numFmtId="0" fontId="6" fillId="0" borderId="0" xfId="0" applyFont="1"/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164" fontId="4" fillId="0" borderId="16" xfId="2" applyNumberFormat="1" applyFont="1" applyBorder="1" applyAlignment="1">
      <alignment horizontal="right" vertical="center"/>
    </xf>
    <xf numFmtId="164" fontId="4" fillId="0" borderId="16" xfId="2" applyNumberFormat="1" applyFont="1" applyBorder="1" applyAlignment="1">
      <alignment horizontal="center" vertical="center"/>
    </xf>
    <xf numFmtId="164" fontId="4" fillId="0" borderId="16" xfId="2" applyNumberFormat="1" applyFont="1" applyFill="1" applyBorder="1" applyAlignment="1">
      <alignment horizontal="right" vertical="center"/>
    </xf>
    <xf numFmtId="0" fontId="4" fillId="0" borderId="17" xfId="2" applyFont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right" vertical="center"/>
    </xf>
    <xf numFmtId="0" fontId="4" fillId="3" borderId="9" xfId="2" applyFont="1" applyFill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right" vertical="center"/>
    </xf>
    <xf numFmtId="164" fontId="4" fillId="0" borderId="2" xfId="2" applyNumberFormat="1" applyFont="1" applyFill="1" applyBorder="1" applyAlignment="1">
      <alignment horizontal="righ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164" fontId="8" fillId="0" borderId="13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/>
    </xf>
    <xf numFmtId="0" fontId="4" fillId="0" borderId="16" xfId="2" applyFont="1" applyBorder="1" applyAlignment="1">
      <alignment horizontal="left" vertical="center"/>
    </xf>
    <xf numFmtId="0" fontId="7" fillId="3" borderId="2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11" fillId="0" borderId="0" xfId="2" applyFont="1"/>
    <xf numFmtId="164" fontId="11" fillId="0" borderId="0" xfId="2" applyNumberFormat="1" applyFont="1"/>
    <xf numFmtId="0" fontId="14" fillId="0" borderId="0" xfId="0" applyFont="1"/>
    <xf numFmtId="0" fontId="11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5" fillId="0" borderId="0" xfId="2" applyFont="1" applyFill="1" applyAlignment="1">
      <alignment horizontal="center" vertical="center" wrapText="1"/>
    </xf>
    <xf numFmtId="0" fontId="11" fillId="0" borderId="0" xfId="2" applyFont="1" applyAlignment="1"/>
    <xf numFmtId="0" fontId="11" fillId="2" borderId="18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164" fontId="16" fillId="2" borderId="21" xfId="2" applyNumberFormat="1" applyFont="1" applyFill="1" applyBorder="1" applyAlignment="1">
      <alignment horizontal="center" vertical="center" wrapText="1"/>
    </xf>
    <xf numFmtId="164" fontId="16" fillId="2" borderId="19" xfId="2" applyNumberFormat="1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164" fontId="11" fillId="0" borderId="16" xfId="2" applyNumberFormat="1" applyFont="1" applyBorder="1" applyAlignment="1">
      <alignment horizontal="right" vertical="center"/>
    </xf>
    <xf numFmtId="164" fontId="11" fillId="0" borderId="16" xfId="2" applyNumberFormat="1" applyFont="1" applyBorder="1" applyAlignment="1">
      <alignment horizontal="center" vertical="center"/>
    </xf>
    <xf numFmtId="164" fontId="11" fillId="0" borderId="7" xfId="2" applyNumberFormat="1" applyFont="1" applyBorder="1" applyAlignment="1">
      <alignment horizontal="right" vertical="center"/>
    </xf>
    <xf numFmtId="0" fontId="11" fillId="0" borderId="17" xfId="2" applyFont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164" fontId="11" fillId="3" borderId="2" xfId="2" applyNumberFormat="1" applyFont="1" applyFill="1" applyBorder="1" applyAlignment="1">
      <alignment horizontal="center" vertical="center"/>
    </xf>
    <xf numFmtId="164" fontId="11" fillId="3" borderId="2" xfId="2" applyNumberFormat="1" applyFont="1" applyFill="1" applyBorder="1" applyAlignment="1">
      <alignment horizontal="right" vertical="center"/>
    </xf>
    <xf numFmtId="164" fontId="11" fillId="3" borderId="7" xfId="2" applyNumberFormat="1" applyFont="1" applyFill="1" applyBorder="1" applyAlignment="1">
      <alignment horizontal="right" vertical="center"/>
    </xf>
    <xf numFmtId="0" fontId="11" fillId="3" borderId="9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64" fontId="11" fillId="0" borderId="2" xfId="2" applyNumberFormat="1" applyFont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right" vertical="center"/>
    </xf>
    <xf numFmtId="0" fontId="11" fillId="0" borderId="9" xfId="2" applyFont="1" applyBorder="1" applyAlignment="1">
      <alignment horizontal="center" vertical="center"/>
    </xf>
    <xf numFmtId="164" fontId="11" fillId="0" borderId="2" xfId="2" applyNumberFormat="1" applyFont="1" applyBorder="1" applyAlignment="1">
      <alignment horizontal="right" vertical="center"/>
    </xf>
    <xf numFmtId="164" fontId="17" fillId="0" borderId="0" xfId="0" applyNumberFormat="1" applyFont="1"/>
    <xf numFmtId="0" fontId="18" fillId="2" borderId="21" xfId="2" applyFont="1" applyFill="1" applyBorder="1" applyAlignment="1">
      <alignment horizontal="center" vertical="center" wrapText="1"/>
    </xf>
    <xf numFmtId="164" fontId="18" fillId="2" borderId="21" xfId="2" applyNumberFormat="1" applyFont="1" applyFill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7" fillId="2" borderId="1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0" borderId="16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Alignment="1">
      <alignment horizontal="center"/>
    </xf>
    <xf numFmtId="0" fontId="2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11" fillId="0" borderId="24" xfId="2" applyFont="1" applyBorder="1" applyAlignment="1">
      <alignment horizontal="left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5" xfId="2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3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9" xfId="2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0" fontId="2" fillId="0" borderId="15" xfId="2" applyFont="1" applyBorder="1" applyAlignment="1">
      <alignment horizontal="center" vertical="center"/>
    </xf>
    <xf numFmtId="0" fontId="2" fillId="0" borderId="16" xfId="2" applyFont="1" applyBorder="1" applyAlignment="1">
      <alignment horizontal="left" vertical="center"/>
    </xf>
    <xf numFmtId="0" fontId="2" fillId="3" borderId="2" xfId="2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3" borderId="15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/>
    </xf>
    <xf numFmtId="0" fontId="4" fillId="0" borderId="23" xfId="2" applyFont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2" fillId="3" borderId="9" xfId="2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2" fillId="0" borderId="4" xfId="2" applyFont="1" applyBorder="1" applyAlignment="1">
      <alignment horizontal="left" vertical="center"/>
    </xf>
    <xf numFmtId="0" fontId="1" fillId="0" borderId="4" xfId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tion@golfbo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T39"/>
  <sheetViews>
    <sheetView topLeftCell="A13" workbookViewId="0">
      <selection activeCell="W20" sqref="W20"/>
    </sheetView>
  </sheetViews>
  <sheetFormatPr defaultRowHeight="15" x14ac:dyDescent="0.25"/>
  <cols>
    <col min="1" max="1" width="5.42578125" style="2" customWidth="1"/>
    <col min="2" max="2" width="8" style="2" customWidth="1"/>
    <col min="3" max="3" width="7" style="2" customWidth="1"/>
    <col min="4" max="11" width="6.28515625" style="2" customWidth="1"/>
    <col min="12" max="12" width="6.7109375" style="2" customWidth="1"/>
    <col min="13" max="13" width="7.140625" style="2" customWidth="1"/>
    <col min="14" max="15" width="6.28515625" style="2" customWidth="1"/>
    <col min="16" max="16" width="7.28515625" style="2" customWidth="1"/>
    <col min="17" max="17" width="7.42578125" style="2" customWidth="1"/>
    <col min="18" max="18" width="7.28515625" style="2" customWidth="1"/>
    <col min="19" max="19" width="6.85546875" style="2" customWidth="1"/>
    <col min="20" max="20" width="7.85546875" style="2" customWidth="1"/>
    <col min="21" max="16384" width="9.140625" style="2"/>
  </cols>
  <sheetData>
    <row r="1" spans="1:20" ht="12" customHeight="1" x14ac:dyDescent="0.25">
      <c r="A1" s="1"/>
      <c r="B1" s="1"/>
      <c r="C1" s="93" t="s">
        <v>25</v>
      </c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</row>
    <row r="2" spans="1:20" ht="9" customHeight="1" x14ac:dyDescent="0.25">
      <c r="A2" s="1"/>
      <c r="B2" s="1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</row>
    <row r="3" spans="1:20" x14ac:dyDescent="0.25">
      <c r="A3" s="95" t="s">
        <v>0</v>
      </c>
      <c r="B3" s="96"/>
      <c r="C3" s="123" t="s">
        <v>64</v>
      </c>
      <c r="D3" s="97"/>
      <c r="E3" s="97"/>
      <c r="F3" s="97"/>
      <c r="G3" s="97"/>
      <c r="H3" s="97"/>
      <c r="I3" s="97"/>
      <c r="J3" s="97"/>
      <c r="K3" s="97"/>
      <c r="L3" s="97"/>
      <c r="M3" s="1"/>
      <c r="N3" s="1"/>
      <c r="O3" s="1"/>
      <c r="P3" s="1"/>
      <c r="Q3" s="1"/>
      <c r="R3" s="1"/>
      <c r="S3" s="1"/>
      <c r="T3" s="1"/>
    </row>
    <row r="4" spans="1:20" x14ac:dyDescent="0.25">
      <c r="A4" s="95" t="s">
        <v>1</v>
      </c>
      <c r="B4" s="96"/>
      <c r="C4" s="98"/>
      <c r="D4" s="99"/>
      <c r="E4" s="99"/>
      <c r="F4" s="99"/>
      <c r="G4" s="99"/>
      <c r="H4" s="99"/>
      <c r="I4" s="99"/>
      <c r="J4" s="99"/>
      <c r="K4" s="99"/>
      <c r="L4" s="99"/>
      <c r="M4" s="1"/>
      <c r="N4" s="1"/>
      <c r="O4" s="1"/>
      <c r="P4" s="1"/>
      <c r="Q4" s="1"/>
      <c r="R4" s="1"/>
      <c r="S4" s="1"/>
      <c r="T4" s="1"/>
    </row>
    <row r="5" spans="1:20" x14ac:dyDescent="0.25">
      <c r="A5" s="3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</row>
    <row r="6" spans="1:20" x14ac:dyDescent="0.25">
      <c r="A6" s="91" t="s">
        <v>2</v>
      </c>
      <c r="B6" s="85"/>
      <c r="C6" s="92" t="s">
        <v>24</v>
      </c>
      <c r="D6" s="90"/>
      <c r="E6" s="90"/>
      <c r="F6" s="90"/>
      <c r="G6" s="90"/>
      <c r="H6" s="90"/>
      <c r="I6" s="90"/>
      <c r="J6" s="90"/>
      <c r="K6" s="90"/>
      <c r="L6" s="90"/>
      <c r="M6" s="1"/>
      <c r="N6" s="1"/>
      <c r="O6" s="1"/>
      <c r="P6" s="1"/>
      <c r="Q6" s="1"/>
      <c r="R6" s="1"/>
      <c r="S6" s="1"/>
      <c r="T6" s="1"/>
    </row>
    <row r="7" spans="1:20" x14ac:dyDescent="0.25">
      <c r="A7" s="85"/>
      <c r="B7" s="85"/>
      <c r="C7" s="89" t="s">
        <v>10</v>
      </c>
      <c r="D7" s="90"/>
      <c r="E7" s="90"/>
      <c r="F7" s="90"/>
      <c r="G7" s="90"/>
      <c r="H7" s="90"/>
      <c r="I7" s="90"/>
      <c r="J7" s="90"/>
      <c r="K7" s="90"/>
      <c r="L7" s="90"/>
      <c r="M7" s="1"/>
      <c r="N7" s="1"/>
      <c r="O7" s="1"/>
      <c r="P7" s="1"/>
      <c r="Q7" s="84"/>
      <c r="R7" s="84"/>
      <c r="S7" s="84"/>
      <c r="T7" s="84"/>
    </row>
    <row r="8" spans="1:20" x14ac:dyDescent="0.25">
      <c r="A8" s="85"/>
      <c r="B8" s="85"/>
      <c r="C8" s="89" t="s">
        <v>3</v>
      </c>
      <c r="D8" s="90"/>
      <c r="E8" s="90"/>
      <c r="F8" s="90"/>
      <c r="G8" s="90"/>
      <c r="H8" s="90"/>
      <c r="I8" s="90"/>
      <c r="J8" s="90"/>
      <c r="K8" s="90"/>
      <c r="L8" s="90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85"/>
      <c r="B9" s="85"/>
      <c r="C9" s="31" t="s">
        <v>23</v>
      </c>
      <c r="D9" s="32"/>
      <c r="E9" s="32"/>
      <c r="F9" s="32"/>
      <c r="G9" s="32"/>
      <c r="H9" s="32"/>
      <c r="I9" s="32"/>
      <c r="J9" s="32"/>
      <c r="K9" s="32"/>
      <c r="L9" s="32"/>
      <c r="M9" s="1"/>
      <c r="N9" s="1"/>
      <c r="O9" s="1"/>
      <c r="P9" s="1"/>
      <c r="Q9" s="1"/>
      <c r="R9" s="1"/>
      <c r="S9" s="1"/>
      <c r="T9" s="1"/>
    </row>
    <row r="10" spans="1:20" ht="51.75" thickBot="1" x14ac:dyDescent="0.3">
      <c r="A10" s="7" t="s">
        <v>4</v>
      </c>
      <c r="B10" s="86" t="s">
        <v>5</v>
      </c>
      <c r="C10" s="87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8" t="s">
        <v>22</v>
      </c>
      <c r="P10" s="9" t="s">
        <v>51</v>
      </c>
      <c r="Q10" s="9" t="s">
        <v>8</v>
      </c>
      <c r="R10" s="76" t="s">
        <v>50</v>
      </c>
      <c r="S10" s="9" t="s">
        <v>9</v>
      </c>
      <c r="T10" s="10" t="s">
        <v>6</v>
      </c>
    </row>
    <row r="11" spans="1:20" x14ac:dyDescent="0.25">
      <c r="A11" s="11">
        <v>1</v>
      </c>
      <c r="B11" s="39" t="s">
        <v>54</v>
      </c>
      <c r="C11" s="40"/>
      <c r="D11" s="12">
        <v>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 t="shared" ref="P11:P37" si="0">(D11*37)+(E11*40)+(F11*46)+(G11*56)+(H11*46)+(I11*53)+(J11*67)+(K11*79)+(L11*38)+(M11*38)+(N11*27)+(O11*95)</f>
        <v>37</v>
      </c>
      <c r="Q11" s="15"/>
      <c r="R11" s="13">
        <f t="shared" ref="R11:R37" si="1">SUM(P11:Q11)</f>
        <v>37</v>
      </c>
      <c r="S11" s="14"/>
      <c r="T11" s="16">
        <v>3233</v>
      </c>
    </row>
    <row r="12" spans="1:20" x14ac:dyDescent="0.25">
      <c r="A12" s="17">
        <v>2</v>
      </c>
      <c r="B12" s="41" t="s">
        <v>55</v>
      </c>
      <c r="C12" s="42"/>
      <c r="D12" s="18"/>
      <c r="E12" s="18"/>
      <c r="F12" s="18"/>
      <c r="G12" s="18">
        <v>1</v>
      </c>
      <c r="H12" s="18"/>
      <c r="I12" s="18"/>
      <c r="J12" s="18"/>
      <c r="K12" s="18"/>
      <c r="L12" s="18"/>
      <c r="M12" s="18"/>
      <c r="N12" s="18"/>
      <c r="O12" s="18"/>
      <c r="P12" s="13">
        <f t="shared" si="0"/>
        <v>56</v>
      </c>
      <c r="Q12" s="19"/>
      <c r="R12" s="13">
        <f t="shared" si="1"/>
        <v>56</v>
      </c>
      <c r="S12" s="18"/>
      <c r="T12" s="20">
        <v>1234</v>
      </c>
    </row>
    <row r="13" spans="1:20" x14ac:dyDescent="0.25">
      <c r="A13" s="21">
        <v>3</v>
      </c>
      <c r="B13" s="43" t="s">
        <v>56</v>
      </c>
      <c r="C13" s="44"/>
      <c r="D13" s="22"/>
      <c r="E13" s="22"/>
      <c r="F13" s="22"/>
      <c r="G13" s="22"/>
      <c r="H13" s="22"/>
      <c r="I13" s="22"/>
      <c r="J13" s="22">
        <v>1</v>
      </c>
      <c r="K13" s="22"/>
      <c r="L13" s="22"/>
      <c r="M13" s="22">
        <v>2</v>
      </c>
      <c r="N13" s="22"/>
      <c r="O13" s="22"/>
      <c r="P13" s="13">
        <f t="shared" si="0"/>
        <v>143</v>
      </c>
      <c r="Q13" s="24"/>
      <c r="R13" s="13">
        <f t="shared" si="1"/>
        <v>143</v>
      </c>
      <c r="S13" s="22"/>
      <c r="T13" s="122" t="s">
        <v>63</v>
      </c>
    </row>
    <row r="14" spans="1:20" x14ac:dyDescent="0.25">
      <c r="A14" s="17">
        <v>4</v>
      </c>
      <c r="B14" s="41" t="s">
        <v>57</v>
      </c>
      <c r="C14" s="42"/>
      <c r="D14" s="18"/>
      <c r="E14" s="18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3">
        <f t="shared" si="0"/>
        <v>40</v>
      </c>
      <c r="Q14" s="19"/>
      <c r="R14" s="13">
        <f t="shared" si="1"/>
        <v>40</v>
      </c>
      <c r="S14" s="18"/>
      <c r="T14" s="20">
        <v>3233</v>
      </c>
    </row>
    <row r="15" spans="1:20" x14ac:dyDescent="0.25">
      <c r="A15" s="21">
        <v>5</v>
      </c>
      <c r="B15" s="44" t="s">
        <v>58</v>
      </c>
      <c r="C15" s="44"/>
      <c r="D15" s="22"/>
      <c r="E15" s="22"/>
      <c r="F15" s="22">
        <v>1</v>
      </c>
      <c r="G15" s="22"/>
      <c r="H15" s="22"/>
      <c r="I15" s="22"/>
      <c r="J15" s="22"/>
      <c r="K15" s="22"/>
      <c r="L15" s="22"/>
      <c r="M15" s="22"/>
      <c r="N15" s="22"/>
      <c r="O15" s="22"/>
      <c r="P15" s="13">
        <f t="shared" si="0"/>
        <v>46</v>
      </c>
      <c r="Q15" s="24"/>
      <c r="R15" s="13">
        <f t="shared" si="1"/>
        <v>46</v>
      </c>
      <c r="S15" s="22"/>
      <c r="T15" s="25">
        <v>1009</v>
      </c>
    </row>
    <row r="16" spans="1:20" x14ac:dyDescent="0.25">
      <c r="A16" s="17">
        <v>6</v>
      </c>
      <c r="B16" s="41" t="s">
        <v>59</v>
      </c>
      <c r="C16" s="42"/>
      <c r="D16" s="18"/>
      <c r="E16" s="18"/>
      <c r="F16" s="18">
        <v>1</v>
      </c>
      <c r="G16" s="18"/>
      <c r="H16" s="18"/>
      <c r="I16" s="18"/>
      <c r="J16" s="18"/>
      <c r="K16" s="18"/>
      <c r="L16" s="18"/>
      <c r="M16" s="18">
        <v>1</v>
      </c>
      <c r="N16" s="18">
        <v>1</v>
      </c>
      <c r="O16" s="18"/>
      <c r="P16" s="13">
        <f t="shared" si="0"/>
        <v>111</v>
      </c>
      <c r="Q16" s="19">
        <v>15</v>
      </c>
      <c r="R16" s="13">
        <f t="shared" si="1"/>
        <v>126</v>
      </c>
      <c r="S16" s="18"/>
      <c r="T16" s="20">
        <v>2311</v>
      </c>
    </row>
    <row r="17" spans="1:20" x14ac:dyDescent="0.25">
      <c r="A17" s="21">
        <v>7</v>
      </c>
      <c r="B17" s="119" t="s">
        <v>60</v>
      </c>
      <c r="C17" s="8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3">
        <f t="shared" si="0"/>
        <v>0</v>
      </c>
      <c r="Q17" s="24"/>
      <c r="R17" s="13">
        <f t="shared" si="1"/>
        <v>0</v>
      </c>
      <c r="S17" s="22"/>
      <c r="T17" s="25">
        <v>1225</v>
      </c>
    </row>
    <row r="18" spans="1:20" x14ac:dyDescent="0.25">
      <c r="A18" s="17">
        <v>8</v>
      </c>
      <c r="B18" s="120" t="s">
        <v>61</v>
      </c>
      <c r="C18" s="81"/>
      <c r="D18" s="18"/>
      <c r="E18" s="18"/>
      <c r="F18" s="18"/>
      <c r="G18" s="18"/>
      <c r="H18" s="18">
        <v>1</v>
      </c>
      <c r="I18" s="18"/>
      <c r="J18" s="18"/>
      <c r="K18" s="18"/>
      <c r="L18" s="18">
        <v>1</v>
      </c>
      <c r="M18" s="18"/>
      <c r="N18" s="18"/>
      <c r="O18" s="18">
        <v>1</v>
      </c>
      <c r="P18" s="13">
        <f t="shared" si="0"/>
        <v>179</v>
      </c>
      <c r="Q18" s="19">
        <v>15</v>
      </c>
      <c r="R18" s="13">
        <f t="shared" si="1"/>
        <v>194</v>
      </c>
      <c r="S18" s="18"/>
      <c r="T18" s="20">
        <v>1287</v>
      </c>
    </row>
    <row r="19" spans="1:20" x14ac:dyDescent="0.25">
      <c r="A19" s="21">
        <v>9</v>
      </c>
      <c r="B19" s="121" t="s">
        <v>62</v>
      </c>
      <c r="C19" s="83"/>
      <c r="D19" s="22"/>
      <c r="E19" s="22"/>
      <c r="F19" s="22"/>
      <c r="G19" s="22"/>
      <c r="H19" s="22"/>
      <c r="I19" s="22"/>
      <c r="J19" s="22"/>
      <c r="K19" s="22">
        <v>1</v>
      </c>
      <c r="L19" s="22"/>
      <c r="M19" s="22"/>
      <c r="N19" s="22"/>
      <c r="O19" s="22"/>
      <c r="P19" s="13">
        <f t="shared" si="0"/>
        <v>79</v>
      </c>
      <c r="Q19" s="24">
        <v>15</v>
      </c>
      <c r="R19" s="13">
        <f t="shared" si="1"/>
        <v>94</v>
      </c>
      <c r="S19" s="22"/>
      <c r="T19" s="25">
        <v>4552</v>
      </c>
    </row>
    <row r="20" spans="1:20" x14ac:dyDescent="0.25">
      <c r="A20" s="17">
        <v>10</v>
      </c>
      <c r="B20" s="80"/>
      <c r="C20" s="8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3">
        <f t="shared" si="0"/>
        <v>0</v>
      </c>
      <c r="Q20" s="19"/>
      <c r="R20" s="13">
        <f t="shared" si="1"/>
        <v>0</v>
      </c>
      <c r="S20" s="18"/>
      <c r="T20" s="20"/>
    </row>
    <row r="21" spans="1:20" x14ac:dyDescent="0.25">
      <c r="A21" s="21">
        <v>11</v>
      </c>
      <c r="B21" s="82"/>
      <c r="C21" s="8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3">
        <f t="shared" si="0"/>
        <v>0</v>
      </c>
      <c r="Q21" s="24"/>
      <c r="R21" s="13">
        <f t="shared" si="1"/>
        <v>0</v>
      </c>
      <c r="S21" s="22"/>
      <c r="T21" s="25"/>
    </row>
    <row r="22" spans="1:20" x14ac:dyDescent="0.25">
      <c r="A22" s="17">
        <v>12</v>
      </c>
      <c r="B22" s="80"/>
      <c r="C22" s="8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3">
        <f t="shared" si="0"/>
        <v>0</v>
      </c>
      <c r="Q22" s="19"/>
      <c r="R22" s="13">
        <f t="shared" si="1"/>
        <v>0</v>
      </c>
      <c r="S22" s="18"/>
      <c r="T22" s="20"/>
    </row>
    <row r="23" spans="1:20" x14ac:dyDescent="0.25">
      <c r="A23" s="21">
        <v>13</v>
      </c>
      <c r="B23" s="83"/>
      <c r="C23" s="8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3">
        <f t="shared" si="0"/>
        <v>0</v>
      </c>
      <c r="Q23" s="24"/>
      <c r="R23" s="13">
        <f t="shared" si="1"/>
        <v>0</v>
      </c>
      <c r="S23" s="22"/>
      <c r="T23" s="25"/>
    </row>
    <row r="24" spans="1:20" x14ac:dyDescent="0.25">
      <c r="A24" s="17">
        <v>14</v>
      </c>
      <c r="B24" s="80"/>
      <c r="C24" s="8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3">
        <f t="shared" si="0"/>
        <v>0</v>
      </c>
      <c r="Q24" s="19"/>
      <c r="R24" s="13">
        <f t="shared" si="1"/>
        <v>0</v>
      </c>
      <c r="S24" s="18"/>
      <c r="T24" s="20"/>
    </row>
    <row r="25" spans="1:20" x14ac:dyDescent="0.25">
      <c r="A25" s="21">
        <v>15</v>
      </c>
      <c r="B25" s="82"/>
      <c r="C25" s="8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3">
        <f t="shared" si="0"/>
        <v>0</v>
      </c>
      <c r="Q25" s="23"/>
      <c r="R25" s="13">
        <f t="shared" si="1"/>
        <v>0</v>
      </c>
      <c r="S25" s="22"/>
      <c r="T25" s="25"/>
    </row>
    <row r="26" spans="1:20" x14ac:dyDescent="0.25">
      <c r="A26" s="17">
        <v>16</v>
      </c>
      <c r="B26" s="80"/>
      <c r="C26" s="8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3">
        <f t="shared" si="0"/>
        <v>0</v>
      </c>
      <c r="Q26" s="19"/>
      <c r="R26" s="13">
        <f t="shared" si="1"/>
        <v>0</v>
      </c>
      <c r="S26" s="18"/>
      <c r="T26" s="20"/>
    </row>
    <row r="27" spans="1:20" x14ac:dyDescent="0.25">
      <c r="A27" s="21">
        <v>17</v>
      </c>
      <c r="B27" s="82"/>
      <c r="C27" s="8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3">
        <f t="shared" si="0"/>
        <v>0</v>
      </c>
      <c r="Q27" s="23"/>
      <c r="R27" s="13">
        <f t="shared" si="1"/>
        <v>0</v>
      </c>
      <c r="S27" s="22"/>
      <c r="T27" s="25"/>
    </row>
    <row r="28" spans="1:20" x14ac:dyDescent="0.25">
      <c r="A28" s="17">
        <v>18</v>
      </c>
      <c r="B28" s="80"/>
      <c r="C28" s="8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3">
        <f t="shared" si="0"/>
        <v>0</v>
      </c>
      <c r="Q28" s="19"/>
      <c r="R28" s="13">
        <f t="shared" si="1"/>
        <v>0</v>
      </c>
      <c r="S28" s="18"/>
      <c r="T28" s="20"/>
    </row>
    <row r="29" spans="1:20" x14ac:dyDescent="0.25">
      <c r="A29" s="21">
        <v>19</v>
      </c>
      <c r="B29" s="82"/>
      <c r="C29" s="8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13">
        <f t="shared" si="0"/>
        <v>0</v>
      </c>
      <c r="Q29" s="23"/>
      <c r="R29" s="13">
        <f t="shared" si="1"/>
        <v>0</v>
      </c>
      <c r="S29" s="22"/>
      <c r="T29" s="25"/>
    </row>
    <row r="30" spans="1:20" x14ac:dyDescent="0.25">
      <c r="A30" s="17">
        <v>20</v>
      </c>
      <c r="B30" s="80"/>
      <c r="C30" s="8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3">
        <f t="shared" si="0"/>
        <v>0</v>
      </c>
      <c r="Q30" s="19"/>
      <c r="R30" s="13">
        <f t="shared" si="1"/>
        <v>0</v>
      </c>
      <c r="S30" s="18"/>
      <c r="T30" s="20"/>
    </row>
    <row r="31" spans="1:20" x14ac:dyDescent="0.25">
      <c r="A31" s="21">
        <v>21</v>
      </c>
      <c r="B31" s="82"/>
      <c r="C31" s="8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3">
        <f t="shared" si="0"/>
        <v>0</v>
      </c>
      <c r="Q31" s="23"/>
      <c r="R31" s="13">
        <f t="shared" si="1"/>
        <v>0</v>
      </c>
      <c r="S31" s="22"/>
      <c r="T31" s="25"/>
    </row>
    <row r="32" spans="1:20" x14ac:dyDescent="0.25">
      <c r="A32" s="17">
        <v>22</v>
      </c>
      <c r="B32" s="80"/>
      <c r="C32" s="8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3">
        <f t="shared" si="0"/>
        <v>0</v>
      </c>
      <c r="Q32" s="19"/>
      <c r="R32" s="13">
        <f t="shared" si="1"/>
        <v>0</v>
      </c>
      <c r="S32" s="18"/>
      <c r="T32" s="20"/>
    </row>
    <row r="33" spans="1:20" x14ac:dyDescent="0.25">
      <c r="A33" s="21">
        <v>23</v>
      </c>
      <c r="B33" s="82"/>
      <c r="C33" s="8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3">
        <f t="shared" si="0"/>
        <v>0</v>
      </c>
      <c r="Q33" s="23"/>
      <c r="R33" s="13">
        <f t="shared" si="1"/>
        <v>0</v>
      </c>
      <c r="S33" s="22"/>
      <c r="T33" s="25"/>
    </row>
    <row r="34" spans="1:20" x14ac:dyDescent="0.25">
      <c r="A34" s="17">
        <v>24</v>
      </c>
      <c r="B34" s="80"/>
      <c r="C34" s="8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>
        <f t="shared" si="0"/>
        <v>0</v>
      </c>
      <c r="Q34" s="19"/>
      <c r="R34" s="13">
        <f t="shared" si="1"/>
        <v>0</v>
      </c>
      <c r="S34" s="18"/>
      <c r="T34" s="20"/>
    </row>
    <row r="35" spans="1:20" x14ac:dyDescent="0.25">
      <c r="A35" s="21">
        <v>25</v>
      </c>
      <c r="B35" s="82"/>
      <c r="C35" s="8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3">
        <f t="shared" si="0"/>
        <v>0</v>
      </c>
      <c r="Q35" s="23"/>
      <c r="R35" s="13">
        <f t="shared" si="1"/>
        <v>0</v>
      </c>
      <c r="S35" s="22"/>
      <c r="T35" s="25"/>
    </row>
    <row r="36" spans="1:20" x14ac:dyDescent="0.25">
      <c r="A36" s="17">
        <v>26</v>
      </c>
      <c r="B36" s="80"/>
      <c r="C36" s="8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>
        <f t="shared" si="0"/>
        <v>0</v>
      </c>
      <c r="Q36" s="19"/>
      <c r="R36" s="13">
        <f t="shared" si="1"/>
        <v>0</v>
      </c>
      <c r="S36" s="18"/>
      <c r="T36" s="20"/>
    </row>
    <row r="37" spans="1:20" x14ac:dyDescent="0.25">
      <c r="A37" s="21">
        <v>27</v>
      </c>
      <c r="B37" s="82"/>
      <c r="C37" s="8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3">
        <f t="shared" si="0"/>
        <v>0</v>
      </c>
      <c r="Q37" s="23"/>
      <c r="R37" s="13">
        <f t="shared" si="1"/>
        <v>0</v>
      </c>
      <c r="S37" s="22"/>
      <c r="T37" s="25"/>
    </row>
    <row r="38" spans="1:20" ht="15.75" thickBot="1" x14ac:dyDescent="0.3">
      <c r="A38" s="26"/>
      <c r="B38" s="78" t="s">
        <v>7</v>
      </c>
      <c r="C38" s="79"/>
      <c r="D38" s="27">
        <f>SUM(D11:D37)</f>
        <v>1</v>
      </c>
      <c r="E38" s="27">
        <f t="shared" ref="E38:O38" si="2">SUM(E11:E37)</f>
        <v>1</v>
      </c>
      <c r="F38" s="27">
        <f t="shared" si="2"/>
        <v>2</v>
      </c>
      <c r="G38" s="27">
        <f t="shared" si="2"/>
        <v>1</v>
      </c>
      <c r="H38" s="27">
        <f t="shared" si="2"/>
        <v>1</v>
      </c>
      <c r="I38" s="27">
        <f t="shared" si="2"/>
        <v>0</v>
      </c>
      <c r="J38" s="27">
        <f t="shared" si="2"/>
        <v>1</v>
      </c>
      <c r="K38" s="27">
        <f t="shared" si="2"/>
        <v>1</v>
      </c>
      <c r="L38" s="27">
        <f t="shared" si="2"/>
        <v>1</v>
      </c>
      <c r="M38" s="27">
        <f t="shared" si="2"/>
        <v>3</v>
      </c>
      <c r="N38" s="27">
        <f t="shared" si="2"/>
        <v>1</v>
      </c>
      <c r="O38" s="27">
        <f t="shared" si="2"/>
        <v>1</v>
      </c>
      <c r="P38" s="28">
        <f>SUM(P11:P37)</f>
        <v>691</v>
      </c>
      <c r="Q38" s="28"/>
      <c r="R38" s="28">
        <f>SUM(R11:R37)</f>
        <v>736</v>
      </c>
      <c r="S38" s="27"/>
      <c r="T38" s="29"/>
    </row>
    <row r="39" spans="1:20" x14ac:dyDescent="0.25">
      <c r="A39" s="1"/>
      <c r="B39" s="30"/>
      <c r="C39" s="3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3"/>
      <c r="T39" s="4"/>
    </row>
  </sheetData>
  <mergeCells count="36">
    <mergeCell ref="A6:B6"/>
    <mergeCell ref="C6:L6"/>
    <mergeCell ref="A7:B7"/>
    <mergeCell ref="C7:L7"/>
    <mergeCell ref="C1:L2"/>
    <mergeCell ref="A3:B3"/>
    <mergeCell ref="C3:L3"/>
    <mergeCell ref="A4:B4"/>
    <mergeCell ref="C4:L4"/>
    <mergeCell ref="Q7:T7"/>
    <mergeCell ref="B19:C19"/>
    <mergeCell ref="A9:B9"/>
    <mergeCell ref="B10:C10"/>
    <mergeCell ref="B17:C17"/>
    <mergeCell ref="B18:C18"/>
    <mergeCell ref="A8:B8"/>
    <mergeCell ref="C8:L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8:C38"/>
    <mergeCell ref="B34:C34"/>
    <mergeCell ref="B32:C32"/>
    <mergeCell ref="B33:C33"/>
    <mergeCell ref="B36:C36"/>
    <mergeCell ref="B37:C37"/>
    <mergeCell ref="B35:C35"/>
  </mergeCells>
  <pageMargins left="0.25" right="0.25" top="0.25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T39"/>
  <sheetViews>
    <sheetView topLeftCell="A16" workbookViewId="0">
      <selection activeCell="V15" sqref="V15"/>
    </sheetView>
  </sheetViews>
  <sheetFormatPr defaultRowHeight="15" x14ac:dyDescent="0.25"/>
  <cols>
    <col min="1" max="1" width="5.42578125" style="2" customWidth="1"/>
    <col min="2" max="2" width="8" style="2" customWidth="1"/>
    <col min="3" max="3" width="7" style="2" customWidth="1"/>
    <col min="4" max="11" width="6.28515625" style="2" customWidth="1"/>
    <col min="12" max="12" width="6.7109375" style="2" customWidth="1"/>
    <col min="13" max="13" width="7.140625" style="2" customWidth="1"/>
    <col min="14" max="15" width="6.28515625" style="2" customWidth="1"/>
    <col min="16" max="16" width="7.28515625" style="2" customWidth="1"/>
    <col min="17" max="17" width="7.42578125" style="2" customWidth="1"/>
    <col min="18" max="18" width="7.28515625" style="2" customWidth="1"/>
    <col min="19" max="19" width="6.85546875" style="2" customWidth="1"/>
    <col min="20" max="20" width="7.85546875" style="2" customWidth="1"/>
    <col min="21" max="16384" width="9.140625" style="2"/>
  </cols>
  <sheetData>
    <row r="1" spans="1:20" ht="12" customHeight="1" x14ac:dyDescent="0.25">
      <c r="A1" s="1"/>
      <c r="B1" s="1"/>
      <c r="C1" s="93" t="s">
        <v>25</v>
      </c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</row>
    <row r="2" spans="1:20" ht="9" customHeight="1" x14ac:dyDescent="0.25">
      <c r="A2" s="1"/>
      <c r="B2" s="1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</row>
    <row r="3" spans="1:20" x14ac:dyDescent="0.25">
      <c r="A3" s="95" t="s">
        <v>0</v>
      </c>
      <c r="B3" s="96"/>
      <c r="C3" s="123" t="s">
        <v>70</v>
      </c>
      <c r="D3" s="97"/>
      <c r="E3" s="97"/>
      <c r="F3" s="97"/>
      <c r="G3" s="97"/>
      <c r="H3" s="97"/>
      <c r="I3" s="97"/>
      <c r="J3" s="97"/>
      <c r="K3" s="97"/>
      <c r="L3" s="97"/>
      <c r="M3" s="1"/>
      <c r="N3" s="1"/>
      <c r="O3" s="1"/>
      <c r="P3" s="1"/>
      <c r="Q3" s="1"/>
      <c r="R3" s="1"/>
      <c r="S3" s="1"/>
      <c r="T3" s="1"/>
    </row>
    <row r="4" spans="1:20" x14ac:dyDescent="0.25">
      <c r="A4" s="95" t="s">
        <v>1</v>
      </c>
      <c r="B4" s="96"/>
      <c r="C4" s="98"/>
      <c r="D4" s="99"/>
      <c r="E4" s="99"/>
      <c r="F4" s="99"/>
      <c r="G4" s="99"/>
      <c r="H4" s="99"/>
      <c r="I4" s="99"/>
      <c r="J4" s="99"/>
      <c r="K4" s="99"/>
      <c r="L4" s="99"/>
      <c r="M4" s="1"/>
      <c r="N4" s="1"/>
      <c r="O4" s="1"/>
      <c r="P4" s="1"/>
      <c r="Q4" s="1"/>
      <c r="R4" s="1"/>
      <c r="S4" s="1"/>
      <c r="T4" s="1"/>
    </row>
    <row r="5" spans="1:20" x14ac:dyDescent="0.25">
      <c r="A5" s="36"/>
      <c r="B5" s="37"/>
      <c r="C5" s="35"/>
      <c r="D5" s="34"/>
      <c r="E5" s="34"/>
      <c r="F5" s="34"/>
      <c r="G5" s="34"/>
      <c r="H5" s="34"/>
      <c r="I5" s="34"/>
      <c r="J5" s="34"/>
      <c r="K5" s="34"/>
      <c r="L5" s="34"/>
      <c r="M5" s="1"/>
      <c r="N5" s="1"/>
      <c r="O5" s="1"/>
      <c r="P5" s="1"/>
      <c r="Q5" s="1"/>
      <c r="R5" s="1"/>
      <c r="S5" s="1"/>
      <c r="T5" s="1"/>
    </row>
    <row r="6" spans="1:20" x14ac:dyDescent="0.25">
      <c r="A6" s="91" t="s">
        <v>2</v>
      </c>
      <c r="B6" s="85"/>
      <c r="C6" s="92" t="s">
        <v>24</v>
      </c>
      <c r="D6" s="90"/>
      <c r="E6" s="90"/>
      <c r="F6" s="90"/>
      <c r="G6" s="90"/>
      <c r="H6" s="90"/>
      <c r="I6" s="90"/>
      <c r="J6" s="90"/>
      <c r="K6" s="90"/>
      <c r="L6" s="90"/>
      <c r="M6" s="1"/>
      <c r="N6" s="1"/>
      <c r="O6" s="1"/>
      <c r="P6" s="1"/>
      <c r="Q6" s="1"/>
      <c r="R6" s="1"/>
      <c r="S6" s="1"/>
      <c r="T6" s="1"/>
    </row>
    <row r="7" spans="1:20" x14ac:dyDescent="0.25">
      <c r="A7" s="85"/>
      <c r="B7" s="85"/>
      <c r="C7" s="89" t="s">
        <v>10</v>
      </c>
      <c r="D7" s="90"/>
      <c r="E7" s="90"/>
      <c r="F7" s="90"/>
      <c r="G7" s="90"/>
      <c r="H7" s="90"/>
      <c r="I7" s="90"/>
      <c r="J7" s="90"/>
      <c r="K7" s="90"/>
      <c r="L7" s="90"/>
      <c r="M7" s="1"/>
      <c r="N7" s="1"/>
      <c r="O7" s="1"/>
      <c r="P7" s="1"/>
      <c r="Q7" s="84"/>
      <c r="R7" s="84"/>
      <c r="S7" s="84"/>
      <c r="T7" s="84"/>
    </row>
    <row r="8" spans="1:20" x14ac:dyDescent="0.25">
      <c r="A8" s="85"/>
      <c r="B8" s="85"/>
      <c r="C8" s="89" t="s">
        <v>3</v>
      </c>
      <c r="D8" s="90"/>
      <c r="E8" s="90"/>
      <c r="F8" s="90"/>
      <c r="G8" s="90"/>
      <c r="H8" s="90"/>
      <c r="I8" s="90"/>
      <c r="J8" s="90"/>
      <c r="K8" s="90"/>
      <c r="L8" s="90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85"/>
      <c r="B9" s="85"/>
      <c r="C9" s="31" t="s">
        <v>23</v>
      </c>
      <c r="D9" s="32"/>
      <c r="E9" s="32"/>
      <c r="F9" s="32"/>
      <c r="G9" s="32"/>
      <c r="H9" s="32"/>
      <c r="I9" s="32"/>
      <c r="J9" s="32"/>
      <c r="K9" s="32"/>
      <c r="L9" s="32"/>
      <c r="M9" s="1"/>
      <c r="N9" s="1"/>
      <c r="O9" s="1"/>
      <c r="P9" s="1"/>
      <c r="Q9" s="1"/>
      <c r="R9" s="1"/>
      <c r="S9" s="1"/>
      <c r="T9" s="1"/>
    </row>
    <row r="10" spans="1:20" ht="51.75" thickBot="1" x14ac:dyDescent="0.3">
      <c r="A10" s="7" t="s">
        <v>4</v>
      </c>
      <c r="B10" s="86" t="s">
        <v>5</v>
      </c>
      <c r="C10" s="87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8" t="s">
        <v>22</v>
      </c>
      <c r="P10" s="9" t="s">
        <v>51</v>
      </c>
      <c r="Q10" s="9" t="s">
        <v>8</v>
      </c>
      <c r="R10" s="76" t="s">
        <v>50</v>
      </c>
      <c r="S10" s="9" t="s">
        <v>9</v>
      </c>
      <c r="T10" s="10" t="s">
        <v>6</v>
      </c>
    </row>
    <row r="11" spans="1:20" x14ac:dyDescent="0.25">
      <c r="A11" s="11">
        <v>1</v>
      </c>
      <c r="B11" s="125" t="s">
        <v>66</v>
      </c>
      <c r="C11" s="40"/>
      <c r="D11" s="12"/>
      <c r="E11" s="12"/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3">
        <f t="shared" ref="P11:P37" si="0">(D11*37)+(E11*40)+(F11*46)+(G11*56)+(H11*46)+(I11*53)+(J11*67)+(K11*79)+(L11*38)+(M11*38)+(N11*27)+(O11*95)</f>
        <v>46</v>
      </c>
      <c r="Q11" s="15"/>
      <c r="R11" s="13">
        <f t="shared" ref="R11:R37" si="1">SUM(P11:Q11)</f>
        <v>46</v>
      </c>
      <c r="S11" s="14"/>
      <c r="T11" s="16">
        <v>6653</v>
      </c>
    </row>
    <row r="12" spans="1:20" x14ac:dyDescent="0.25">
      <c r="A12" s="17">
        <v>2</v>
      </c>
      <c r="B12" s="126" t="s">
        <v>67</v>
      </c>
      <c r="C12" s="42"/>
      <c r="D12" s="18"/>
      <c r="E12" s="18"/>
      <c r="F12" s="18"/>
      <c r="G12" s="18">
        <v>1</v>
      </c>
      <c r="H12" s="18"/>
      <c r="I12" s="18"/>
      <c r="J12" s="18"/>
      <c r="K12" s="18"/>
      <c r="L12" s="18"/>
      <c r="M12" s="18"/>
      <c r="N12" s="18"/>
      <c r="O12" s="18"/>
      <c r="P12" s="13">
        <f t="shared" si="0"/>
        <v>56</v>
      </c>
      <c r="Q12" s="19"/>
      <c r="R12" s="13">
        <f t="shared" si="1"/>
        <v>56</v>
      </c>
      <c r="S12" s="18"/>
      <c r="T12" s="20">
        <v>980</v>
      </c>
    </row>
    <row r="13" spans="1:20" x14ac:dyDescent="0.25">
      <c r="A13" s="21">
        <v>3</v>
      </c>
      <c r="B13" s="127" t="s">
        <v>68</v>
      </c>
      <c r="C13" s="44"/>
      <c r="D13" s="22"/>
      <c r="E13" s="22"/>
      <c r="F13" s="22"/>
      <c r="G13" s="22"/>
      <c r="H13" s="22"/>
      <c r="I13" s="22"/>
      <c r="J13" s="22">
        <v>1</v>
      </c>
      <c r="K13" s="22"/>
      <c r="L13" s="22"/>
      <c r="M13" s="22">
        <v>2</v>
      </c>
      <c r="N13" s="22"/>
      <c r="O13" s="22"/>
      <c r="P13" s="13">
        <f t="shared" si="0"/>
        <v>143</v>
      </c>
      <c r="Q13" s="24"/>
      <c r="R13" s="13">
        <f t="shared" si="1"/>
        <v>143</v>
      </c>
      <c r="S13" s="22"/>
      <c r="T13" s="122">
        <v>3211</v>
      </c>
    </row>
    <row r="14" spans="1:20" x14ac:dyDescent="0.25">
      <c r="A14" s="17">
        <v>4</v>
      </c>
      <c r="B14" s="126" t="s">
        <v>69</v>
      </c>
      <c r="C14" s="42"/>
      <c r="D14" s="18"/>
      <c r="E14" s="18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3">
        <f t="shared" si="0"/>
        <v>40</v>
      </c>
      <c r="Q14" s="19"/>
      <c r="R14" s="13">
        <f t="shared" si="1"/>
        <v>40</v>
      </c>
      <c r="S14" s="18"/>
      <c r="T14" s="148" t="s">
        <v>63</v>
      </c>
    </row>
    <row r="15" spans="1:20" x14ac:dyDescent="0.25">
      <c r="A15" s="21">
        <v>5</v>
      </c>
      <c r="B15" s="44"/>
      <c r="C15" s="44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3">
        <f t="shared" si="0"/>
        <v>0</v>
      </c>
      <c r="Q15" s="24"/>
      <c r="R15" s="13">
        <f t="shared" si="1"/>
        <v>0</v>
      </c>
      <c r="S15" s="22"/>
      <c r="T15" s="25"/>
    </row>
    <row r="16" spans="1:20" x14ac:dyDescent="0.25">
      <c r="A16" s="17">
        <v>6</v>
      </c>
      <c r="B16" s="41"/>
      <c r="C16" s="42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3">
        <f t="shared" si="0"/>
        <v>0</v>
      </c>
      <c r="Q16" s="19"/>
      <c r="R16" s="13">
        <f t="shared" si="1"/>
        <v>0</v>
      </c>
      <c r="S16" s="18"/>
      <c r="T16" s="20"/>
    </row>
    <row r="17" spans="1:20" x14ac:dyDescent="0.25">
      <c r="A17" s="21">
        <v>7</v>
      </c>
      <c r="B17" s="119"/>
      <c r="C17" s="8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3">
        <f t="shared" si="0"/>
        <v>0</v>
      </c>
      <c r="Q17" s="24"/>
      <c r="R17" s="13">
        <f t="shared" si="1"/>
        <v>0</v>
      </c>
      <c r="S17" s="22"/>
      <c r="T17" s="25"/>
    </row>
    <row r="18" spans="1:20" x14ac:dyDescent="0.25">
      <c r="A18" s="17">
        <v>8</v>
      </c>
      <c r="B18" s="120"/>
      <c r="C18" s="8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3">
        <f t="shared" si="0"/>
        <v>0</v>
      </c>
      <c r="Q18" s="19"/>
      <c r="R18" s="13">
        <f t="shared" si="1"/>
        <v>0</v>
      </c>
      <c r="S18" s="18"/>
      <c r="T18" s="20"/>
    </row>
    <row r="19" spans="1:20" x14ac:dyDescent="0.25">
      <c r="A19" s="21">
        <v>9</v>
      </c>
      <c r="B19" s="121"/>
      <c r="C19" s="8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3">
        <f t="shared" si="0"/>
        <v>0</v>
      </c>
      <c r="Q19" s="24"/>
      <c r="R19" s="13">
        <f t="shared" si="1"/>
        <v>0</v>
      </c>
      <c r="S19" s="22"/>
      <c r="T19" s="25"/>
    </row>
    <row r="20" spans="1:20" x14ac:dyDescent="0.25">
      <c r="A20" s="17">
        <v>10</v>
      </c>
      <c r="B20" s="80"/>
      <c r="C20" s="8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3">
        <f t="shared" si="0"/>
        <v>0</v>
      </c>
      <c r="Q20" s="19"/>
      <c r="R20" s="13">
        <f t="shared" si="1"/>
        <v>0</v>
      </c>
      <c r="S20" s="18"/>
      <c r="T20" s="20"/>
    </row>
    <row r="21" spans="1:20" x14ac:dyDescent="0.25">
      <c r="A21" s="21">
        <v>11</v>
      </c>
      <c r="B21" s="82"/>
      <c r="C21" s="8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3">
        <f t="shared" si="0"/>
        <v>0</v>
      </c>
      <c r="Q21" s="24"/>
      <c r="R21" s="13">
        <f t="shared" si="1"/>
        <v>0</v>
      </c>
      <c r="S21" s="22"/>
      <c r="T21" s="25"/>
    </row>
    <row r="22" spans="1:20" x14ac:dyDescent="0.25">
      <c r="A22" s="17">
        <v>12</v>
      </c>
      <c r="B22" s="80"/>
      <c r="C22" s="8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3">
        <f t="shared" si="0"/>
        <v>0</v>
      </c>
      <c r="Q22" s="19"/>
      <c r="R22" s="13">
        <f t="shared" si="1"/>
        <v>0</v>
      </c>
      <c r="S22" s="18"/>
      <c r="T22" s="20"/>
    </row>
    <row r="23" spans="1:20" x14ac:dyDescent="0.25">
      <c r="A23" s="21">
        <v>13</v>
      </c>
      <c r="B23" s="83"/>
      <c r="C23" s="8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3">
        <f t="shared" si="0"/>
        <v>0</v>
      </c>
      <c r="Q23" s="24"/>
      <c r="R23" s="13">
        <f t="shared" si="1"/>
        <v>0</v>
      </c>
      <c r="S23" s="22"/>
      <c r="T23" s="25"/>
    </row>
    <row r="24" spans="1:20" x14ac:dyDescent="0.25">
      <c r="A24" s="17">
        <v>14</v>
      </c>
      <c r="B24" s="80"/>
      <c r="C24" s="8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3">
        <f t="shared" si="0"/>
        <v>0</v>
      </c>
      <c r="Q24" s="19"/>
      <c r="R24" s="13">
        <f t="shared" si="1"/>
        <v>0</v>
      </c>
      <c r="S24" s="18"/>
      <c r="T24" s="20"/>
    </row>
    <row r="25" spans="1:20" x14ac:dyDescent="0.25">
      <c r="A25" s="21">
        <v>15</v>
      </c>
      <c r="B25" s="82"/>
      <c r="C25" s="8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3">
        <f t="shared" si="0"/>
        <v>0</v>
      </c>
      <c r="Q25" s="23"/>
      <c r="R25" s="13">
        <f t="shared" si="1"/>
        <v>0</v>
      </c>
      <c r="S25" s="22"/>
      <c r="T25" s="25"/>
    </row>
    <row r="26" spans="1:20" x14ac:dyDescent="0.25">
      <c r="A26" s="17">
        <v>16</v>
      </c>
      <c r="B26" s="80"/>
      <c r="C26" s="8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3">
        <f t="shared" si="0"/>
        <v>0</v>
      </c>
      <c r="Q26" s="19"/>
      <c r="R26" s="13">
        <f t="shared" si="1"/>
        <v>0</v>
      </c>
      <c r="S26" s="18"/>
      <c r="T26" s="20"/>
    </row>
    <row r="27" spans="1:20" x14ac:dyDescent="0.25">
      <c r="A27" s="21">
        <v>17</v>
      </c>
      <c r="B27" s="82"/>
      <c r="C27" s="8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3">
        <f t="shared" si="0"/>
        <v>0</v>
      </c>
      <c r="Q27" s="23"/>
      <c r="R27" s="13">
        <f t="shared" si="1"/>
        <v>0</v>
      </c>
      <c r="S27" s="22"/>
      <c r="T27" s="25"/>
    </row>
    <row r="28" spans="1:20" x14ac:dyDescent="0.25">
      <c r="A28" s="17">
        <v>18</v>
      </c>
      <c r="B28" s="80"/>
      <c r="C28" s="8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3">
        <f t="shared" si="0"/>
        <v>0</v>
      </c>
      <c r="Q28" s="19"/>
      <c r="R28" s="13">
        <f t="shared" si="1"/>
        <v>0</v>
      </c>
      <c r="S28" s="18"/>
      <c r="T28" s="20"/>
    </row>
    <row r="29" spans="1:20" x14ac:dyDescent="0.25">
      <c r="A29" s="21">
        <v>19</v>
      </c>
      <c r="B29" s="82"/>
      <c r="C29" s="8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13">
        <f t="shared" si="0"/>
        <v>0</v>
      </c>
      <c r="Q29" s="23"/>
      <c r="R29" s="13">
        <f t="shared" si="1"/>
        <v>0</v>
      </c>
      <c r="S29" s="22"/>
      <c r="T29" s="25"/>
    </row>
    <row r="30" spans="1:20" x14ac:dyDescent="0.25">
      <c r="A30" s="17">
        <v>20</v>
      </c>
      <c r="B30" s="80"/>
      <c r="C30" s="8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3">
        <f t="shared" si="0"/>
        <v>0</v>
      </c>
      <c r="Q30" s="19"/>
      <c r="R30" s="13">
        <f t="shared" si="1"/>
        <v>0</v>
      </c>
      <c r="S30" s="18"/>
      <c r="T30" s="20"/>
    </row>
    <row r="31" spans="1:20" x14ac:dyDescent="0.25">
      <c r="A31" s="21">
        <v>21</v>
      </c>
      <c r="B31" s="82"/>
      <c r="C31" s="8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3">
        <f t="shared" si="0"/>
        <v>0</v>
      </c>
      <c r="Q31" s="23"/>
      <c r="R31" s="13">
        <f t="shared" si="1"/>
        <v>0</v>
      </c>
      <c r="S31" s="22"/>
      <c r="T31" s="25"/>
    </row>
    <row r="32" spans="1:20" x14ac:dyDescent="0.25">
      <c r="A32" s="17">
        <v>22</v>
      </c>
      <c r="B32" s="80"/>
      <c r="C32" s="8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3">
        <f t="shared" si="0"/>
        <v>0</v>
      </c>
      <c r="Q32" s="19"/>
      <c r="R32" s="13">
        <f t="shared" si="1"/>
        <v>0</v>
      </c>
      <c r="S32" s="18"/>
      <c r="T32" s="20"/>
    </row>
    <row r="33" spans="1:20" x14ac:dyDescent="0.25">
      <c r="A33" s="21">
        <v>23</v>
      </c>
      <c r="B33" s="82"/>
      <c r="C33" s="8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3">
        <f t="shared" si="0"/>
        <v>0</v>
      </c>
      <c r="Q33" s="23"/>
      <c r="R33" s="13">
        <f t="shared" si="1"/>
        <v>0</v>
      </c>
      <c r="S33" s="22"/>
      <c r="T33" s="25"/>
    </row>
    <row r="34" spans="1:20" x14ac:dyDescent="0.25">
      <c r="A34" s="17">
        <v>24</v>
      </c>
      <c r="B34" s="80"/>
      <c r="C34" s="8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>
        <f t="shared" si="0"/>
        <v>0</v>
      </c>
      <c r="Q34" s="19"/>
      <c r="R34" s="13">
        <f t="shared" si="1"/>
        <v>0</v>
      </c>
      <c r="S34" s="18"/>
      <c r="T34" s="20"/>
    </row>
    <row r="35" spans="1:20" x14ac:dyDescent="0.25">
      <c r="A35" s="21">
        <v>25</v>
      </c>
      <c r="B35" s="82"/>
      <c r="C35" s="8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3">
        <f t="shared" si="0"/>
        <v>0</v>
      </c>
      <c r="Q35" s="23"/>
      <c r="R35" s="13">
        <f t="shared" si="1"/>
        <v>0</v>
      </c>
      <c r="S35" s="22"/>
      <c r="T35" s="25"/>
    </row>
    <row r="36" spans="1:20" x14ac:dyDescent="0.25">
      <c r="A36" s="17">
        <v>26</v>
      </c>
      <c r="B36" s="80"/>
      <c r="C36" s="8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>
        <f t="shared" si="0"/>
        <v>0</v>
      </c>
      <c r="Q36" s="19"/>
      <c r="R36" s="13">
        <f t="shared" si="1"/>
        <v>0</v>
      </c>
      <c r="S36" s="18"/>
      <c r="T36" s="20"/>
    </row>
    <row r="37" spans="1:20" x14ac:dyDescent="0.25">
      <c r="A37" s="21">
        <v>27</v>
      </c>
      <c r="B37" s="82"/>
      <c r="C37" s="8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3">
        <f t="shared" si="0"/>
        <v>0</v>
      </c>
      <c r="Q37" s="23"/>
      <c r="R37" s="13">
        <f t="shared" si="1"/>
        <v>0</v>
      </c>
      <c r="S37" s="22"/>
      <c r="T37" s="25"/>
    </row>
    <row r="38" spans="1:20" ht="15.75" thickBot="1" x14ac:dyDescent="0.3">
      <c r="A38" s="26"/>
      <c r="B38" s="78" t="s">
        <v>7</v>
      </c>
      <c r="C38" s="79"/>
      <c r="D38" s="27">
        <f>SUM(D11:D37)</f>
        <v>0</v>
      </c>
      <c r="E38" s="27">
        <f t="shared" ref="E38:O38" si="2">SUM(E11:E37)</f>
        <v>1</v>
      </c>
      <c r="F38" s="27">
        <f t="shared" si="2"/>
        <v>1</v>
      </c>
      <c r="G38" s="27">
        <f t="shared" si="2"/>
        <v>1</v>
      </c>
      <c r="H38" s="27">
        <f t="shared" si="2"/>
        <v>0</v>
      </c>
      <c r="I38" s="27">
        <f t="shared" si="2"/>
        <v>0</v>
      </c>
      <c r="J38" s="27">
        <f t="shared" si="2"/>
        <v>1</v>
      </c>
      <c r="K38" s="27">
        <f t="shared" si="2"/>
        <v>0</v>
      </c>
      <c r="L38" s="27">
        <f t="shared" si="2"/>
        <v>0</v>
      </c>
      <c r="M38" s="27">
        <f t="shared" si="2"/>
        <v>2</v>
      </c>
      <c r="N38" s="27">
        <f t="shared" si="2"/>
        <v>0</v>
      </c>
      <c r="O38" s="27">
        <f t="shared" si="2"/>
        <v>0</v>
      </c>
      <c r="P38" s="28">
        <f>SUM(P11:P37)</f>
        <v>285</v>
      </c>
      <c r="Q38" s="28"/>
      <c r="R38" s="28">
        <f>SUM(R11:R37)</f>
        <v>285</v>
      </c>
      <c r="S38" s="27"/>
      <c r="T38" s="29"/>
    </row>
    <row r="39" spans="1:20" x14ac:dyDescent="0.25">
      <c r="A39" s="1"/>
      <c r="B39" s="30"/>
      <c r="C39" s="30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</sheetData>
  <mergeCells count="36"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0:C10"/>
    <mergeCell ref="B17:C17"/>
    <mergeCell ref="B18:C18"/>
    <mergeCell ref="B19:C19"/>
    <mergeCell ref="B20:C20"/>
    <mergeCell ref="B21:C21"/>
    <mergeCell ref="A7:B7"/>
    <mergeCell ref="C7:L7"/>
    <mergeCell ref="Q7:T7"/>
    <mergeCell ref="A8:B8"/>
    <mergeCell ref="C8:L8"/>
    <mergeCell ref="A9:B9"/>
    <mergeCell ref="C1:L2"/>
    <mergeCell ref="A3:B3"/>
    <mergeCell ref="C3:L3"/>
    <mergeCell ref="A4:B4"/>
    <mergeCell ref="C4:L4"/>
    <mergeCell ref="A6:B6"/>
    <mergeCell ref="C6:L6"/>
  </mergeCells>
  <pageMargins left="0.25" right="0.25" top="0.25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T39"/>
  <sheetViews>
    <sheetView topLeftCell="A10" workbookViewId="0">
      <selection activeCell="V15" sqref="V15"/>
    </sheetView>
  </sheetViews>
  <sheetFormatPr defaultRowHeight="15" x14ac:dyDescent="0.25"/>
  <cols>
    <col min="1" max="1" width="5.42578125" style="2" customWidth="1"/>
    <col min="2" max="2" width="8" style="2" customWidth="1"/>
    <col min="3" max="3" width="7" style="2" customWidth="1"/>
    <col min="4" max="11" width="6.28515625" style="2" customWidth="1"/>
    <col min="12" max="12" width="6.7109375" style="2" customWidth="1"/>
    <col min="13" max="13" width="7.140625" style="2" customWidth="1"/>
    <col min="14" max="15" width="6.28515625" style="2" customWidth="1"/>
    <col min="16" max="16" width="7.28515625" style="2" customWidth="1"/>
    <col min="17" max="17" width="7.42578125" style="2" customWidth="1"/>
    <col min="18" max="18" width="7.28515625" style="2" customWidth="1"/>
    <col min="19" max="19" width="6.85546875" style="2" customWidth="1"/>
    <col min="20" max="20" width="7.85546875" style="2" customWidth="1"/>
    <col min="21" max="16384" width="9.140625" style="2"/>
  </cols>
  <sheetData>
    <row r="1" spans="1:20" ht="12" customHeight="1" x14ac:dyDescent="0.25">
      <c r="A1" s="1"/>
      <c r="B1" s="1"/>
      <c r="C1" s="93" t="s">
        <v>25</v>
      </c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</row>
    <row r="2" spans="1:20" ht="9" customHeight="1" x14ac:dyDescent="0.25">
      <c r="A2" s="1"/>
      <c r="B2" s="1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</row>
    <row r="3" spans="1:20" x14ac:dyDescent="0.25">
      <c r="A3" s="95" t="s">
        <v>0</v>
      </c>
      <c r="B3" s="96"/>
      <c r="C3" s="123" t="s">
        <v>67</v>
      </c>
      <c r="D3" s="97"/>
      <c r="E3" s="97"/>
      <c r="F3" s="97"/>
      <c r="G3" s="97"/>
      <c r="H3" s="97"/>
      <c r="I3" s="97"/>
      <c r="J3" s="97"/>
      <c r="K3" s="97"/>
      <c r="L3" s="97"/>
      <c r="M3" s="1"/>
      <c r="N3" s="1"/>
      <c r="O3" s="1"/>
      <c r="P3" s="1"/>
      <c r="Q3" s="1"/>
      <c r="R3" s="1"/>
      <c r="S3" s="1"/>
      <c r="T3" s="1"/>
    </row>
    <row r="4" spans="1:20" x14ac:dyDescent="0.25">
      <c r="A4" s="95" t="s">
        <v>1</v>
      </c>
      <c r="B4" s="96"/>
      <c r="C4" s="98"/>
      <c r="D4" s="99"/>
      <c r="E4" s="99"/>
      <c r="F4" s="99"/>
      <c r="G4" s="99"/>
      <c r="H4" s="99"/>
      <c r="I4" s="99"/>
      <c r="J4" s="99"/>
      <c r="K4" s="99"/>
      <c r="L4" s="99"/>
      <c r="M4" s="1"/>
      <c r="N4" s="1"/>
      <c r="O4" s="1"/>
      <c r="P4" s="1"/>
      <c r="Q4" s="1"/>
      <c r="R4" s="1"/>
      <c r="S4" s="1"/>
      <c r="T4" s="1"/>
    </row>
    <row r="5" spans="1:20" x14ac:dyDescent="0.25">
      <c r="A5" s="36"/>
      <c r="B5" s="37"/>
      <c r="C5" s="35"/>
      <c r="D5" s="34"/>
      <c r="E5" s="34"/>
      <c r="F5" s="34"/>
      <c r="G5" s="34"/>
      <c r="H5" s="34"/>
      <c r="I5" s="34"/>
      <c r="J5" s="34"/>
      <c r="K5" s="34"/>
      <c r="L5" s="34"/>
      <c r="M5" s="1"/>
      <c r="N5" s="1"/>
      <c r="O5" s="1"/>
      <c r="P5" s="1"/>
      <c r="Q5" s="1"/>
      <c r="R5" s="1"/>
      <c r="S5" s="1"/>
      <c r="T5" s="1"/>
    </row>
    <row r="6" spans="1:20" x14ac:dyDescent="0.25">
      <c r="A6" s="91" t="s">
        <v>2</v>
      </c>
      <c r="B6" s="85"/>
      <c r="C6" s="92" t="s">
        <v>24</v>
      </c>
      <c r="D6" s="90"/>
      <c r="E6" s="90"/>
      <c r="F6" s="90"/>
      <c r="G6" s="90"/>
      <c r="H6" s="90"/>
      <c r="I6" s="90"/>
      <c r="J6" s="90"/>
      <c r="K6" s="90"/>
      <c r="L6" s="90"/>
      <c r="M6" s="1"/>
      <c r="N6" s="1"/>
      <c r="O6" s="1"/>
      <c r="P6" s="1"/>
      <c r="Q6" s="1"/>
      <c r="R6" s="1"/>
      <c r="S6" s="1"/>
      <c r="T6" s="1"/>
    </row>
    <row r="7" spans="1:20" x14ac:dyDescent="0.25">
      <c r="A7" s="85"/>
      <c r="B7" s="85"/>
      <c r="C7" s="89" t="s">
        <v>10</v>
      </c>
      <c r="D7" s="90"/>
      <c r="E7" s="90"/>
      <c r="F7" s="90"/>
      <c r="G7" s="90"/>
      <c r="H7" s="90"/>
      <c r="I7" s="90"/>
      <c r="J7" s="90"/>
      <c r="K7" s="90"/>
      <c r="L7" s="90"/>
      <c r="M7" s="1"/>
      <c r="N7" s="1"/>
      <c r="O7" s="1"/>
      <c r="P7" s="1"/>
      <c r="Q7" s="84"/>
      <c r="R7" s="84"/>
      <c r="S7" s="84"/>
      <c r="T7" s="84"/>
    </row>
    <row r="8" spans="1:20" x14ac:dyDescent="0.25">
      <c r="A8" s="85"/>
      <c r="B8" s="85"/>
      <c r="C8" s="89" t="s">
        <v>3</v>
      </c>
      <c r="D8" s="90"/>
      <c r="E8" s="90"/>
      <c r="F8" s="90"/>
      <c r="G8" s="90"/>
      <c r="H8" s="90"/>
      <c r="I8" s="90"/>
      <c r="J8" s="90"/>
      <c r="K8" s="90"/>
      <c r="L8" s="90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85"/>
      <c r="B9" s="85"/>
      <c r="C9" s="31" t="s">
        <v>23</v>
      </c>
      <c r="D9" s="32"/>
      <c r="E9" s="32"/>
      <c r="F9" s="32"/>
      <c r="G9" s="32"/>
      <c r="H9" s="32"/>
      <c r="I9" s="32"/>
      <c r="J9" s="32"/>
      <c r="K9" s="32"/>
      <c r="L9" s="32"/>
      <c r="M9" s="1"/>
      <c r="N9" s="1"/>
      <c r="O9" s="1"/>
      <c r="P9" s="1"/>
      <c r="Q9" s="1"/>
      <c r="R9" s="1"/>
      <c r="S9" s="1"/>
      <c r="T9" s="1"/>
    </row>
    <row r="10" spans="1:20" ht="51.75" thickBot="1" x14ac:dyDescent="0.3">
      <c r="A10" s="7" t="s">
        <v>4</v>
      </c>
      <c r="B10" s="86" t="s">
        <v>5</v>
      </c>
      <c r="C10" s="87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8" t="s">
        <v>22</v>
      </c>
      <c r="P10" s="9" t="s">
        <v>51</v>
      </c>
      <c r="Q10" s="9" t="s">
        <v>8</v>
      </c>
      <c r="R10" s="76" t="s">
        <v>50</v>
      </c>
      <c r="S10" s="9" t="s">
        <v>9</v>
      </c>
      <c r="T10" s="10" t="s">
        <v>6</v>
      </c>
    </row>
    <row r="11" spans="1:20" x14ac:dyDescent="0.25">
      <c r="A11" s="11">
        <v>1</v>
      </c>
      <c r="B11" s="125" t="s">
        <v>72</v>
      </c>
      <c r="C11" s="40"/>
      <c r="D11" s="12">
        <v>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 t="shared" ref="P11:P37" si="0">(D11*37)+(E11*40)+(F11*46)+(G11*56)+(H11*46)+(I11*53)+(J11*67)+(K11*79)+(L11*38)+(M11*38)+(N11*27)+(O11*95)</f>
        <v>37</v>
      </c>
      <c r="Q11" s="15"/>
      <c r="R11" s="13">
        <f t="shared" ref="R11:R37" si="1">SUM(P11:Q11)</f>
        <v>37</v>
      </c>
      <c r="S11" s="14"/>
      <c r="T11" s="16">
        <v>165</v>
      </c>
    </row>
    <row r="12" spans="1:20" x14ac:dyDescent="0.25">
      <c r="A12" s="17">
        <v>2</v>
      </c>
      <c r="B12" s="126" t="s">
        <v>73</v>
      </c>
      <c r="C12" s="42"/>
      <c r="D12" s="18"/>
      <c r="E12" s="18"/>
      <c r="F12" s="18"/>
      <c r="G12" s="18">
        <v>1</v>
      </c>
      <c r="H12" s="18"/>
      <c r="I12" s="18"/>
      <c r="J12" s="18"/>
      <c r="K12" s="18"/>
      <c r="L12" s="18"/>
      <c r="M12" s="18"/>
      <c r="N12" s="18"/>
      <c r="O12" s="18"/>
      <c r="P12" s="13">
        <f t="shared" si="0"/>
        <v>56</v>
      </c>
      <c r="Q12" s="19">
        <v>15</v>
      </c>
      <c r="R12" s="13">
        <f t="shared" si="1"/>
        <v>71</v>
      </c>
      <c r="S12" s="18"/>
      <c r="T12" s="20">
        <v>3342</v>
      </c>
    </row>
    <row r="13" spans="1:20" x14ac:dyDescent="0.25">
      <c r="A13" s="21">
        <v>3</v>
      </c>
      <c r="B13" s="127" t="s">
        <v>74</v>
      </c>
      <c r="C13" s="137"/>
      <c r="D13" s="22"/>
      <c r="E13" s="22"/>
      <c r="F13" s="22"/>
      <c r="G13" s="22"/>
      <c r="H13" s="22"/>
      <c r="I13" s="22"/>
      <c r="J13" s="22">
        <v>1</v>
      </c>
      <c r="K13" s="22"/>
      <c r="L13" s="22"/>
      <c r="M13" s="22">
        <v>2</v>
      </c>
      <c r="N13" s="22"/>
      <c r="O13" s="22"/>
      <c r="P13" s="13">
        <f t="shared" si="0"/>
        <v>143</v>
      </c>
      <c r="Q13" s="24"/>
      <c r="R13" s="13">
        <f t="shared" si="1"/>
        <v>143</v>
      </c>
      <c r="S13" s="22"/>
      <c r="T13" s="122">
        <v>4456</v>
      </c>
    </row>
    <row r="14" spans="1:20" x14ac:dyDescent="0.25">
      <c r="A14" s="17">
        <v>4</v>
      </c>
      <c r="B14" s="134" t="s">
        <v>75</v>
      </c>
      <c r="C14" s="138"/>
      <c r="D14" s="18"/>
      <c r="E14" s="18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3">
        <f t="shared" si="0"/>
        <v>40</v>
      </c>
      <c r="Q14" s="19"/>
      <c r="R14" s="13">
        <f t="shared" si="1"/>
        <v>40</v>
      </c>
      <c r="S14" s="18"/>
      <c r="T14" s="20">
        <v>234</v>
      </c>
    </row>
    <row r="15" spans="1:20" x14ac:dyDescent="0.25">
      <c r="A15" s="21">
        <v>5</v>
      </c>
      <c r="B15" s="135"/>
      <c r="C15" s="38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3">
        <f t="shared" si="0"/>
        <v>0</v>
      </c>
      <c r="Q15" s="24"/>
      <c r="R15" s="13">
        <f t="shared" si="1"/>
        <v>0</v>
      </c>
      <c r="S15" s="22"/>
      <c r="T15" s="25"/>
    </row>
    <row r="16" spans="1:20" x14ac:dyDescent="0.25">
      <c r="A16" s="17">
        <v>6</v>
      </c>
      <c r="B16" s="136"/>
      <c r="C16" s="13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3">
        <f t="shared" si="0"/>
        <v>0</v>
      </c>
      <c r="Q16" s="19"/>
      <c r="R16" s="13">
        <f t="shared" si="1"/>
        <v>0</v>
      </c>
      <c r="S16" s="18"/>
      <c r="T16" s="20"/>
    </row>
    <row r="17" spans="1:20" x14ac:dyDescent="0.25">
      <c r="A17" s="21">
        <v>7</v>
      </c>
      <c r="B17" s="119"/>
      <c r="C17" s="88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3">
        <f t="shared" si="0"/>
        <v>0</v>
      </c>
      <c r="Q17" s="24"/>
      <c r="R17" s="13">
        <f t="shared" si="1"/>
        <v>0</v>
      </c>
      <c r="S17" s="22"/>
      <c r="T17" s="25"/>
    </row>
    <row r="18" spans="1:20" x14ac:dyDescent="0.25">
      <c r="A18" s="17">
        <v>8</v>
      </c>
      <c r="B18" s="120"/>
      <c r="C18" s="8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3">
        <f t="shared" si="0"/>
        <v>0</v>
      </c>
      <c r="Q18" s="19"/>
      <c r="R18" s="13">
        <f t="shared" si="1"/>
        <v>0</v>
      </c>
      <c r="S18" s="18"/>
      <c r="T18" s="20"/>
    </row>
    <row r="19" spans="1:20" x14ac:dyDescent="0.25">
      <c r="A19" s="21">
        <v>9</v>
      </c>
      <c r="B19" s="121"/>
      <c r="C19" s="8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3">
        <f t="shared" si="0"/>
        <v>0</v>
      </c>
      <c r="Q19" s="24"/>
      <c r="R19" s="13">
        <f t="shared" si="1"/>
        <v>0</v>
      </c>
      <c r="S19" s="22"/>
      <c r="T19" s="25"/>
    </row>
    <row r="20" spans="1:20" x14ac:dyDescent="0.25">
      <c r="A20" s="17">
        <v>10</v>
      </c>
      <c r="B20" s="80"/>
      <c r="C20" s="8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3">
        <f t="shared" si="0"/>
        <v>0</v>
      </c>
      <c r="Q20" s="19"/>
      <c r="R20" s="13">
        <f t="shared" si="1"/>
        <v>0</v>
      </c>
      <c r="S20" s="18"/>
      <c r="T20" s="20"/>
    </row>
    <row r="21" spans="1:20" x14ac:dyDescent="0.25">
      <c r="A21" s="21">
        <v>11</v>
      </c>
      <c r="B21" s="82"/>
      <c r="C21" s="8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3">
        <f t="shared" si="0"/>
        <v>0</v>
      </c>
      <c r="Q21" s="24"/>
      <c r="R21" s="13">
        <f t="shared" si="1"/>
        <v>0</v>
      </c>
      <c r="S21" s="22"/>
      <c r="T21" s="25"/>
    </row>
    <row r="22" spans="1:20" x14ac:dyDescent="0.25">
      <c r="A22" s="17">
        <v>12</v>
      </c>
      <c r="B22" s="80"/>
      <c r="C22" s="8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3">
        <f t="shared" si="0"/>
        <v>0</v>
      </c>
      <c r="Q22" s="19"/>
      <c r="R22" s="13">
        <f t="shared" si="1"/>
        <v>0</v>
      </c>
      <c r="S22" s="18"/>
      <c r="T22" s="20"/>
    </row>
    <row r="23" spans="1:20" x14ac:dyDescent="0.25">
      <c r="A23" s="21">
        <v>13</v>
      </c>
      <c r="B23" s="83"/>
      <c r="C23" s="8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3">
        <f t="shared" si="0"/>
        <v>0</v>
      </c>
      <c r="Q23" s="24"/>
      <c r="R23" s="13">
        <f t="shared" si="1"/>
        <v>0</v>
      </c>
      <c r="S23" s="22"/>
      <c r="T23" s="25"/>
    </row>
    <row r="24" spans="1:20" x14ac:dyDescent="0.25">
      <c r="A24" s="17">
        <v>14</v>
      </c>
      <c r="B24" s="80"/>
      <c r="C24" s="8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3">
        <f t="shared" si="0"/>
        <v>0</v>
      </c>
      <c r="Q24" s="19"/>
      <c r="R24" s="13">
        <f t="shared" si="1"/>
        <v>0</v>
      </c>
      <c r="S24" s="18"/>
      <c r="T24" s="20"/>
    </row>
    <row r="25" spans="1:20" x14ac:dyDescent="0.25">
      <c r="A25" s="21">
        <v>15</v>
      </c>
      <c r="B25" s="82"/>
      <c r="C25" s="8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3">
        <f t="shared" si="0"/>
        <v>0</v>
      </c>
      <c r="Q25" s="23"/>
      <c r="R25" s="13">
        <f t="shared" si="1"/>
        <v>0</v>
      </c>
      <c r="S25" s="22"/>
      <c r="T25" s="25"/>
    </row>
    <row r="26" spans="1:20" x14ac:dyDescent="0.25">
      <c r="A26" s="17">
        <v>16</v>
      </c>
      <c r="B26" s="80"/>
      <c r="C26" s="8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3">
        <f t="shared" si="0"/>
        <v>0</v>
      </c>
      <c r="Q26" s="19"/>
      <c r="R26" s="13">
        <f t="shared" si="1"/>
        <v>0</v>
      </c>
      <c r="S26" s="18"/>
      <c r="T26" s="20"/>
    </row>
    <row r="27" spans="1:20" x14ac:dyDescent="0.25">
      <c r="A27" s="21">
        <v>17</v>
      </c>
      <c r="B27" s="82"/>
      <c r="C27" s="8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3">
        <f t="shared" si="0"/>
        <v>0</v>
      </c>
      <c r="Q27" s="23"/>
      <c r="R27" s="13">
        <f t="shared" si="1"/>
        <v>0</v>
      </c>
      <c r="S27" s="22"/>
      <c r="T27" s="25"/>
    </row>
    <row r="28" spans="1:20" x14ac:dyDescent="0.25">
      <c r="A28" s="17">
        <v>18</v>
      </c>
      <c r="B28" s="80"/>
      <c r="C28" s="8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3">
        <f t="shared" si="0"/>
        <v>0</v>
      </c>
      <c r="Q28" s="19"/>
      <c r="R28" s="13">
        <f t="shared" si="1"/>
        <v>0</v>
      </c>
      <c r="S28" s="18"/>
      <c r="T28" s="20"/>
    </row>
    <row r="29" spans="1:20" x14ac:dyDescent="0.25">
      <c r="A29" s="21">
        <v>19</v>
      </c>
      <c r="B29" s="82"/>
      <c r="C29" s="8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13">
        <f t="shared" si="0"/>
        <v>0</v>
      </c>
      <c r="Q29" s="23"/>
      <c r="R29" s="13">
        <f t="shared" si="1"/>
        <v>0</v>
      </c>
      <c r="S29" s="22"/>
      <c r="T29" s="25"/>
    </row>
    <row r="30" spans="1:20" x14ac:dyDescent="0.25">
      <c r="A30" s="17">
        <v>20</v>
      </c>
      <c r="B30" s="80"/>
      <c r="C30" s="8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3">
        <f t="shared" si="0"/>
        <v>0</v>
      </c>
      <c r="Q30" s="19"/>
      <c r="R30" s="13">
        <f t="shared" si="1"/>
        <v>0</v>
      </c>
      <c r="S30" s="18"/>
      <c r="T30" s="20"/>
    </row>
    <row r="31" spans="1:20" x14ac:dyDescent="0.25">
      <c r="A31" s="21">
        <v>21</v>
      </c>
      <c r="B31" s="82"/>
      <c r="C31" s="8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3">
        <f t="shared" si="0"/>
        <v>0</v>
      </c>
      <c r="Q31" s="23"/>
      <c r="R31" s="13">
        <f t="shared" si="1"/>
        <v>0</v>
      </c>
      <c r="S31" s="22"/>
      <c r="T31" s="25"/>
    </row>
    <row r="32" spans="1:20" x14ac:dyDescent="0.25">
      <c r="A32" s="17">
        <v>22</v>
      </c>
      <c r="B32" s="80"/>
      <c r="C32" s="8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3">
        <f t="shared" si="0"/>
        <v>0</v>
      </c>
      <c r="Q32" s="19"/>
      <c r="R32" s="13">
        <f t="shared" si="1"/>
        <v>0</v>
      </c>
      <c r="S32" s="18"/>
      <c r="T32" s="20"/>
    </row>
    <row r="33" spans="1:20" x14ac:dyDescent="0.25">
      <c r="A33" s="21">
        <v>23</v>
      </c>
      <c r="B33" s="82"/>
      <c r="C33" s="8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3">
        <f t="shared" si="0"/>
        <v>0</v>
      </c>
      <c r="Q33" s="23"/>
      <c r="R33" s="13">
        <f t="shared" si="1"/>
        <v>0</v>
      </c>
      <c r="S33" s="22"/>
      <c r="T33" s="25"/>
    </row>
    <row r="34" spans="1:20" x14ac:dyDescent="0.25">
      <c r="A34" s="17">
        <v>24</v>
      </c>
      <c r="B34" s="80"/>
      <c r="C34" s="8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>
        <f t="shared" si="0"/>
        <v>0</v>
      </c>
      <c r="Q34" s="19"/>
      <c r="R34" s="13">
        <f t="shared" si="1"/>
        <v>0</v>
      </c>
      <c r="S34" s="18"/>
      <c r="T34" s="20"/>
    </row>
    <row r="35" spans="1:20" x14ac:dyDescent="0.25">
      <c r="A35" s="21">
        <v>25</v>
      </c>
      <c r="B35" s="82"/>
      <c r="C35" s="8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3">
        <f t="shared" si="0"/>
        <v>0</v>
      </c>
      <c r="Q35" s="23"/>
      <c r="R35" s="13">
        <f t="shared" si="1"/>
        <v>0</v>
      </c>
      <c r="S35" s="22"/>
      <c r="T35" s="25"/>
    </row>
    <row r="36" spans="1:20" x14ac:dyDescent="0.25">
      <c r="A36" s="17">
        <v>26</v>
      </c>
      <c r="B36" s="80"/>
      <c r="C36" s="8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>
        <f t="shared" si="0"/>
        <v>0</v>
      </c>
      <c r="Q36" s="19"/>
      <c r="R36" s="13">
        <f t="shared" si="1"/>
        <v>0</v>
      </c>
      <c r="S36" s="18"/>
      <c r="T36" s="20"/>
    </row>
    <row r="37" spans="1:20" x14ac:dyDescent="0.25">
      <c r="A37" s="21">
        <v>27</v>
      </c>
      <c r="B37" s="82"/>
      <c r="C37" s="8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3">
        <f t="shared" si="0"/>
        <v>0</v>
      </c>
      <c r="Q37" s="23"/>
      <c r="R37" s="13">
        <f t="shared" si="1"/>
        <v>0</v>
      </c>
      <c r="S37" s="22"/>
      <c r="T37" s="25"/>
    </row>
    <row r="38" spans="1:20" ht="15.75" thickBot="1" x14ac:dyDescent="0.3">
      <c r="A38" s="26"/>
      <c r="B38" s="78" t="s">
        <v>7</v>
      </c>
      <c r="C38" s="79"/>
      <c r="D38" s="27">
        <f>SUM(D11:D37)</f>
        <v>1</v>
      </c>
      <c r="E38" s="27">
        <f t="shared" ref="E38:O38" si="2">SUM(E11:E37)</f>
        <v>1</v>
      </c>
      <c r="F38" s="27">
        <f t="shared" si="2"/>
        <v>0</v>
      </c>
      <c r="G38" s="27">
        <f t="shared" si="2"/>
        <v>1</v>
      </c>
      <c r="H38" s="27">
        <f t="shared" si="2"/>
        <v>0</v>
      </c>
      <c r="I38" s="27">
        <f t="shared" si="2"/>
        <v>0</v>
      </c>
      <c r="J38" s="27">
        <f t="shared" si="2"/>
        <v>1</v>
      </c>
      <c r="K38" s="27">
        <f t="shared" si="2"/>
        <v>0</v>
      </c>
      <c r="L38" s="27">
        <f t="shared" si="2"/>
        <v>0</v>
      </c>
      <c r="M38" s="27">
        <f t="shared" si="2"/>
        <v>2</v>
      </c>
      <c r="N38" s="27">
        <f t="shared" si="2"/>
        <v>0</v>
      </c>
      <c r="O38" s="27">
        <f t="shared" si="2"/>
        <v>0</v>
      </c>
      <c r="P38" s="28">
        <f>SUM(P11:P37)</f>
        <v>276</v>
      </c>
      <c r="Q38" s="28"/>
      <c r="R38" s="28">
        <f>SUM(R11:R37)</f>
        <v>291</v>
      </c>
      <c r="S38" s="27"/>
      <c r="T38" s="29"/>
    </row>
    <row r="39" spans="1:20" x14ac:dyDescent="0.25">
      <c r="A39" s="1"/>
      <c r="B39" s="30"/>
      <c r="C39" s="30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</sheetData>
  <mergeCells count="36"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0:C10"/>
    <mergeCell ref="B17:C17"/>
    <mergeCell ref="B18:C18"/>
    <mergeCell ref="B19:C19"/>
    <mergeCell ref="B20:C20"/>
    <mergeCell ref="B21:C21"/>
    <mergeCell ref="A7:B7"/>
    <mergeCell ref="C7:L7"/>
    <mergeCell ref="Q7:T7"/>
    <mergeCell ref="A8:B8"/>
    <mergeCell ref="C8:L8"/>
    <mergeCell ref="A9:B9"/>
    <mergeCell ref="C1:L2"/>
    <mergeCell ref="A3:B3"/>
    <mergeCell ref="C3:L3"/>
    <mergeCell ref="A4:B4"/>
    <mergeCell ref="C4:L4"/>
    <mergeCell ref="A6:B6"/>
    <mergeCell ref="C6:L6"/>
  </mergeCells>
  <pageMargins left="0.25" right="0.25" top="0.25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topLeftCell="A55" workbookViewId="0">
      <selection activeCell="X11" sqref="X11"/>
    </sheetView>
  </sheetViews>
  <sheetFormatPr defaultRowHeight="15" x14ac:dyDescent="0.25"/>
  <cols>
    <col min="1" max="2" width="15.5703125" style="47" customWidth="1"/>
    <col min="3" max="3" width="20.42578125" style="47" customWidth="1"/>
    <col min="4" max="4" width="8" style="47" customWidth="1"/>
    <col min="5" max="5" width="8.140625" style="47" customWidth="1"/>
    <col min="6" max="13" width="6.28515625" style="47" customWidth="1"/>
    <col min="14" max="14" width="8.5703125" style="47" customWidth="1"/>
    <col min="15" max="15" width="7.140625" style="47" customWidth="1"/>
    <col min="16" max="16" width="5.5703125" style="47" customWidth="1"/>
    <col min="17" max="17" width="6.28515625" style="47" customWidth="1"/>
    <col min="18" max="18" width="9.85546875" style="47" customWidth="1"/>
    <col min="19" max="19" width="8.28515625" style="47" customWidth="1"/>
    <col min="20" max="20" width="9.5703125" style="47" customWidth="1"/>
    <col min="21" max="21" width="6.85546875" style="47" customWidth="1"/>
    <col min="22" max="23" width="8.28515625" style="47" customWidth="1"/>
    <col min="24" max="16384" width="9.140625" style="47"/>
  </cols>
  <sheetData>
    <row r="1" spans="1:23" x14ac:dyDescent="0.25">
      <c r="A1" s="100" t="s">
        <v>26</v>
      </c>
      <c r="B1" s="100"/>
      <c r="C1" s="45"/>
      <c r="D1" s="45"/>
      <c r="E1" s="102" t="s">
        <v>27</v>
      </c>
      <c r="F1" s="103"/>
      <c r="G1" s="103"/>
      <c r="H1" s="103"/>
      <c r="I1" s="103"/>
      <c r="J1" s="103"/>
      <c r="K1" s="103"/>
      <c r="L1" s="103"/>
      <c r="M1" s="103"/>
      <c r="N1" s="103"/>
      <c r="O1" s="45"/>
      <c r="P1" s="45"/>
      <c r="Q1" s="45"/>
      <c r="R1" s="46"/>
      <c r="S1" s="46"/>
      <c r="T1" s="46"/>
      <c r="U1" s="46"/>
      <c r="V1" s="46"/>
      <c r="W1" s="45"/>
    </row>
    <row r="2" spans="1:23" x14ac:dyDescent="0.25">
      <c r="A2" s="100"/>
      <c r="B2" s="100"/>
      <c r="C2" s="45"/>
      <c r="D2" s="45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45"/>
      <c r="P2" s="45"/>
      <c r="Q2" s="45"/>
      <c r="R2" s="46"/>
      <c r="S2" s="46"/>
      <c r="T2" s="46"/>
      <c r="U2" s="46"/>
      <c r="V2" s="46"/>
      <c r="W2" s="45"/>
    </row>
    <row r="3" spans="1:23" x14ac:dyDescent="0.25">
      <c r="A3" s="100"/>
      <c r="B3" s="100"/>
      <c r="C3" s="149" t="s">
        <v>77</v>
      </c>
      <c r="D3" s="149"/>
      <c r="E3" s="123" t="s">
        <v>80</v>
      </c>
      <c r="F3" s="105"/>
      <c r="G3" s="105"/>
      <c r="H3" s="105"/>
      <c r="I3" s="105"/>
      <c r="J3" s="105"/>
      <c r="K3" s="105"/>
      <c r="L3" s="105"/>
      <c r="M3" s="105"/>
      <c r="N3" s="105"/>
      <c r="O3" s="45"/>
      <c r="P3" s="45"/>
      <c r="Q3" s="45"/>
      <c r="R3" s="46"/>
      <c r="S3" s="46"/>
      <c r="T3" s="46"/>
      <c r="U3" s="46"/>
      <c r="V3" s="46"/>
      <c r="W3" s="45"/>
    </row>
    <row r="4" spans="1:23" x14ac:dyDescent="0.25">
      <c r="A4" s="100"/>
      <c r="B4" s="100"/>
      <c r="C4" s="149" t="s">
        <v>78</v>
      </c>
      <c r="D4" s="149"/>
      <c r="E4" s="150" t="s">
        <v>81</v>
      </c>
      <c r="F4" s="106"/>
      <c r="G4" s="106"/>
      <c r="H4" s="106"/>
      <c r="I4" s="106"/>
      <c r="J4" s="106"/>
      <c r="K4" s="106"/>
      <c r="L4" s="106"/>
      <c r="M4" s="106"/>
      <c r="N4" s="106"/>
      <c r="O4" s="45"/>
      <c r="P4" s="45"/>
      <c r="Q4" s="45"/>
      <c r="R4" s="46"/>
      <c r="S4" s="46"/>
      <c r="T4" s="46"/>
      <c r="U4" s="46"/>
      <c r="V4" s="46"/>
      <c r="W4" s="45"/>
    </row>
    <row r="5" spans="1:23" x14ac:dyDescent="0.25">
      <c r="A5" s="100"/>
      <c r="B5" s="100"/>
      <c r="C5" s="149" t="s">
        <v>79</v>
      </c>
      <c r="D5" s="149"/>
      <c r="E5" s="151" t="s">
        <v>82</v>
      </c>
      <c r="F5" s="106"/>
      <c r="G5" s="106"/>
      <c r="H5" s="106"/>
      <c r="I5" s="106"/>
      <c r="J5" s="106"/>
      <c r="K5" s="106"/>
      <c r="L5" s="106"/>
      <c r="M5" s="106"/>
      <c r="N5" s="106"/>
      <c r="O5" s="45"/>
      <c r="P5" s="45"/>
      <c r="Q5" s="45"/>
      <c r="R5" s="46"/>
      <c r="S5" s="46"/>
      <c r="T5" s="46"/>
      <c r="U5" s="46"/>
      <c r="V5" s="46"/>
      <c r="W5" s="45"/>
    </row>
    <row r="6" spans="1:23" x14ac:dyDescent="0.25">
      <c r="A6" s="100"/>
      <c r="B6" s="100"/>
      <c r="C6" s="48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5"/>
      <c r="P6" s="45"/>
      <c r="Q6" s="45"/>
      <c r="R6" s="46"/>
      <c r="S6" s="46"/>
      <c r="T6" s="46"/>
      <c r="U6" s="46"/>
      <c r="V6" s="46"/>
      <c r="W6" s="45"/>
    </row>
    <row r="7" spans="1:23" x14ac:dyDescent="0.25">
      <c r="A7" s="100"/>
      <c r="B7" s="100"/>
      <c r="C7" s="107" t="s">
        <v>2</v>
      </c>
      <c r="D7" s="107"/>
      <c r="E7" s="108" t="s">
        <v>28</v>
      </c>
      <c r="F7" s="108"/>
      <c r="G7" s="108"/>
      <c r="H7" s="108"/>
      <c r="I7" s="108"/>
      <c r="J7" s="108"/>
      <c r="K7" s="108"/>
      <c r="L7" s="108"/>
      <c r="M7" s="108"/>
      <c r="N7" s="108"/>
      <c r="O7" s="45"/>
      <c r="P7" s="45"/>
      <c r="Q7" s="45"/>
      <c r="R7" s="111"/>
      <c r="S7" s="111"/>
      <c r="T7" s="111"/>
      <c r="U7" s="50"/>
      <c r="V7" s="50"/>
      <c r="W7" s="45"/>
    </row>
    <row r="8" spans="1:23" x14ac:dyDescent="0.25">
      <c r="A8" s="100"/>
      <c r="B8" s="100"/>
      <c r="C8" s="107"/>
      <c r="D8" s="107"/>
      <c r="E8" s="108" t="s">
        <v>29</v>
      </c>
      <c r="F8" s="108"/>
      <c r="G8" s="108"/>
      <c r="H8" s="108"/>
      <c r="I8" s="108"/>
      <c r="J8" s="108"/>
      <c r="K8" s="108"/>
      <c r="L8" s="108"/>
      <c r="M8" s="108"/>
      <c r="N8" s="108"/>
      <c r="O8" s="45"/>
      <c r="P8" s="45"/>
      <c r="Q8" s="51"/>
      <c r="R8" s="111"/>
      <c r="S8" s="111"/>
      <c r="T8" s="111"/>
      <c r="U8" s="50"/>
      <c r="V8" s="50"/>
      <c r="W8" s="51"/>
    </row>
    <row r="9" spans="1:23" x14ac:dyDescent="0.25">
      <c r="A9" s="100"/>
      <c r="B9" s="100"/>
      <c r="C9" s="107"/>
      <c r="D9" s="107"/>
      <c r="E9" s="108" t="s">
        <v>3</v>
      </c>
      <c r="F9" s="108"/>
      <c r="G9" s="108"/>
      <c r="H9" s="108"/>
      <c r="I9" s="108"/>
      <c r="J9" s="108"/>
      <c r="K9" s="108"/>
      <c r="L9" s="108"/>
      <c r="M9" s="108"/>
      <c r="N9" s="108"/>
      <c r="O9" s="45"/>
      <c r="P9" s="45"/>
      <c r="Q9" s="45"/>
      <c r="R9" s="45"/>
      <c r="S9" s="112"/>
      <c r="T9" s="45"/>
      <c r="U9" s="45"/>
      <c r="V9" s="45"/>
      <c r="W9" s="45"/>
    </row>
    <row r="10" spans="1:23" ht="15.75" thickBot="1" x14ac:dyDescent="0.3">
      <c r="A10" s="101"/>
      <c r="B10" s="101"/>
      <c r="C10" s="113"/>
      <c r="D10" s="113"/>
      <c r="E10" s="114" t="s">
        <v>30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45"/>
      <c r="R10" s="45"/>
      <c r="S10" s="112"/>
      <c r="T10" s="45"/>
      <c r="U10" s="45"/>
      <c r="V10" s="45"/>
      <c r="W10" s="45"/>
    </row>
    <row r="11" spans="1:23" ht="57" thickBot="1" x14ac:dyDescent="0.3">
      <c r="A11" s="52" t="s">
        <v>31</v>
      </c>
      <c r="B11" s="52" t="s">
        <v>32</v>
      </c>
      <c r="C11" s="53" t="s">
        <v>33</v>
      </c>
      <c r="D11" s="115" t="s">
        <v>34</v>
      </c>
      <c r="E11" s="116"/>
      <c r="F11" s="54" t="s">
        <v>35</v>
      </c>
      <c r="G11" s="54" t="s">
        <v>36</v>
      </c>
      <c r="H11" s="54" t="s">
        <v>37</v>
      </c>
      <c r="I11" s="54" t="s">
        <v>38</v>
      </c>
      <c r="J11" s="54" t="s">
        <v>39</v>
      </c>
      <c r="K11" s="54" t="s">
        <v>40</v>
      </c>
      <c r="L11" s="54" t="s">
        <v>41</v>
      </c>
      <c r="M11" s="54" t="s">
        <v>42</v>
      </c>
      <c r="N11" s="54" t="s">
        <v>43</v>
      </c>
      <c r="O11" s="54" t="s">
        <v>44</v>
      </c>
      <c r="P11" s="54" t="s">
        <v>45</v>
      </c>
      <c r="Q11" s="54" t="s">
        <v>46</v>
      </c>
      <c r="R11" s="55" t="s">
        <v>52</v>
      </c>
      <c r="S11" s="55" t="s">
        <v>8</v>
      </c>
      <c r="T11" s="77" t="s">
        <v>53</v>
      </c>
      <c r="U11" s="55" t="s">
        <v>47</v>
      </c>
      <c r="V11" s="56" t="s">
        <v>48</v>
      </c>
      <c r="W11" s="57" t="s">
        <v>6</v>
      </c>
    </row>
    <row r="12" spans="1:23" ht="15.75" thickBot="1" x14ac:dyDescent="0.3">
      <c r="A12" s="124" t="s">
        <v>65</v>
      </c>
      <c r="B12" s="124" t="s">
        <v>64</v>
      </c>
      <c r="C12" s="58" t="s">
        <v>54</v>
      </c>
      <c r="D12" s="141" t="s">
        <v>76</v>
      </c>
      <c r="E12" s="142"/>
      <c r="F12" s="12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9">
        <f t="shared" ref="R12:R43" si="0">(F12*37)+(G12*40)+(H12*46)+(I12*56)+(J12*46)+(K12*53)+(L12*67)+(M12*79)+(N12*38)+(O12*38)+(P12*27)+(Q12*95)</f>
        <v>37</v>
      </c>
      <c r="S12" s="15"/>
      <c r="T12" s="59">
        <f t="shared" ref="T12:T43" si="1">SUM(R12:S12)</f>
        <v>37</v>
      </c>
      <c r="U12" s="60"/>
      <c r="V12" s="61"/>
      <c r="W12" s="62"/>
    </row>
    <row r="13" spans="1:23" ht="15.75" thickBot="1" x14ac:dyDescent="0.3">
      <c r="A13" s="128" t="s">
        <v>65</v>
      </c>
      <c r="B13" s="128" t="s">
        <v>64</v>
      </c>
      <c r="C13" s="63" t="s">
        <v>55</v>
      </c>
      <c r="D13" s="141" t="s">
        <v>76</v>
      </c>
      <c r="E13" s="142"/>
      <c r="F13" s="18"/>
      <c r="G13" s="18"/>
      <c r="H13" s="18"/>
      <c r="I13" s="18">
        <v>1</v>
      </c>
      <c r="J13" s="18"/>
      <c r="K13" s="18"/>
      <c r="L13" s="18"/>
      <c r="M13" s="18"/>
      <c r="N13" s="18"/>
      <c r="O13" s="18"/>
      <c r="P13" s="18"/>
      <c r="Q13" s="18"/>
      <c r="R13" s="59">
        <f t="shared" si="0"/>
        <v>56</v>
      </c>
      <c r="S13" s="19"/>
      <c r="T13" s="59">
        <f t="shared" si="1"/>
        <v>56</v>
      </c>
      <c r="U13" s="65"/>
      <c r="V13" s="67"/>
      <c r="W13" s="68"/>
    </row>
    <row r="14" spans="1:23" ht="15.75" thickBot="1" x14ac:dyDescent="0.3">
      <c r="A14" s="124" t="s">
        <v>65</v>
      </c>
      <c r="B14" s="124" t="s">
        <v>64</v>
      </c>
      <c r="C14" s="69" t="s">
        <v>56</v>
      </c>
      <c r="D14" s="141" t="s">
        <v>76</v>
      </c>
      <c r="E14" s="142"/>
      <c r="F14" s="22"/>
      <c r="G14" s="22"/>
      <c r="H14" s="22"/>
      <c r="I14" s="22"/>
      <c r="J14" s="22"/>
      <c r="K14" s="22"/>
      <c r="L14" s="22">
        <v>1</v>
      </c>
      <c r="M14" s="22"/>
      <c r="N14" s="22"/>
      <c r="O14" s="22">
        <v>2</v>
      </c>
      <c r="P14" s="22"/>
      <c r="Q14" s="22"/>
      <c r="R14" s="59">
        <f t="shared" si="0"/>
        <v>143</v>
      </c>
      <c r="S14" s="24"/>
      <c r="T14" s="59">
        <f t="shared" si="1"/>
        <v>143</v>
      </c>
      <c r="U14" s="71"/>
      <c r="V14" s="61"/>
      <c r="W14" s="73"/>
    </row>
    <row r="15" spans="1:23" ht="15.75" thickBot="1" x14ac:dyDescent="0.3">
      <c r="A15" s="128" t="s">
        <v>65</v>
      </c>
      <c r="B15" s="128" t="s">
        <v>64</v>
      </c>
      <c r="C15" s="63" t="s">
        <v>57</v>
      </c>
      <c r="D15" s="141" t="s">
        <v>76</v>
      </c>
      <c r="E15" s="142"/>
      <c r="F15" s="18"/>
      <c r="G15" s="18">
        <v>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59">
        <f t="shared" si="0"/>
        <v>40</v>
      </c>
      <c r="S15" s="19"/>
      <c r="T15" s="59">
        <f t="shared" si="1"/>
        <v>40</v>
      </c>
      <c r="U15" s="65"/>
      <c r="V15" s="67"/>
      <c r="W15" s="68"/>
    </row>
    <row r="16" spans="1:23" ht="15.75" thickBot="1" x14ac:dyDescent="0.3">
      <c r="A16" s="124" t="s">
        <v>65</v>
      </c>
      <c r="B16" s="124" t="s">
        <v>64</v>
      </c>
      <c r="C16" s="69" t="s">
        <v>58</v>
      </c>
      <c r="D16" s="141" t="s">
        <v>76</v>
      </c>
      <c r="E16" s="142"/>
      <c r="F16" s="22"/>
      <c r="G16" s="22"/>
      <c r="H16" s="22">
        <v>1</v>
      </c>
      <c r="I16" s="22"/>
      <c r="J16" s="22"/>
      <c r="K16" s="22"/>
      <c r="L16" s="22"/>
      <c r="M16" s="22"/>
      <c r="N16" s="22"/>
      <c r="O16" s="22"/>
      <c r="P16" s="22"/>
      <c r="Q16" s="22"/>
      <c r="R16" s="59">
        <f t="shared" si="0"/>
        <v>46</v>
      </c>
      <c r="S16" s="24"/>
      <c r="T16" s="59">
        <f t="shared" si="1"/>
        <v>46</v>
      </c>
      <c r="U16" s="71"/>
      <c r="V16" s="61"/>
      <c r="W16" s="73"/>
    </row>
    <row r="17" spans="1:23" ht="15.75" thickBot="1" x14ac:dyDescent="0.3">
      <c r="A17" s="128" t="s">
        <v>65</v>
      </c>
      <c r="B17" s="128" t="s">
        <v>64</v>
      </c>
      <c r="C17" s="63" t="s">
        <v>59</v>
      </c>
      <c r="D17" s="141" t="s">
        <v>76</v>
      </c>
      <c r="E17" s="142"/>
      <c r="F17" s="18"/>
      <c r="G17" s="18"/>
      <c r="H17" s="18">
        <v>1</v>
      </c>
      <c r="I17" s="18"/>
      <c r="J17" s="18"/>
      <c r="K17" s="18"/>
      <c r="L17" s="18"/>
      <c r="M17" s="18"/>
      <c r="N17" s="18"/>
      <c r="O17" s="18">
        <v>1</v>
      </c>
      <c r="P17" s="18">
        <v>1</v>
      </c>
      <c r="Q17" s="18"/>
      <c r="R17" s="59">
        <f t="shared" si="0"/>
        <v>111</v>
      </c>
      <c r="S17" s="19">
        <v>15</v>
      </c>
      <c r="T17" s="59">
        <f t="shared" si="1"/>
        <v>126</v>
      </c>
      <c r="U17" s="65"/>
      <c r="V17" s="67"/>
      <c r="W17" s="68"/>
    </row>
    <row r="18" spans="1:23" ht="15.75" thickBot="1" x14ac:dyDescent="0.3">
      <c r="A18" s="124" t="s">
        <v>65</v>
      </c>
      <c r="B18" s="124" t="s">
        <v>64</v>
      </c>
      <c r="C18" s="69" t="s">
        <v>60</v>
      </c>
      <c r="D18" s="141" t="s">
        <v>76</v>
      </c>
      <c r="E18" s="14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59">
        <f t="shared" si="0"/>
        <v>0</v>
      </c>
      <c r="S18" s="24"/>
      <c r="T18" s="59">
        <f t="shared" si="1"/>
        <v>0</v>
      </c>
      <c r="U18" s="71"/>
      <c r="V18" s="61"/>
      <c r="W18" s="73"/>
    </row>
    <row r="19" spans="1:23" ht="15.75" thickBot="1" x14ac:dyDescent="0.3">
      <c r="A19" s="128" t="s">
        <v>65</v>
      </c>
      <c r="B19" s="128" t="s">
        <v>64</v>
      </c>
      <c r="C19" s="63" t="s">
        <v>61</v>
      </c>
      <c r="D19" s="141" t="s">
        <v>76</v>
      </c>
      <c r="E19" s="142"/>
      <c r="F19" s="18"/>
      <c r="G19" s="18"/>
      <c r="H19" s="18"/>
      <c r="I19" s="18"/>
      <c r="J19" s="18">
        <v>1</v>
      </c>
      <c r="K19" s="18"/>
      <c r="L19" s="18"/>
      <c r="M19" s="18"/>
      <c r="N19" s="18">
        <v>1</v>
      </c>
      <c r="O19" s="18"/>
      <c r="P19" s="18"/>
      <c r="Q19" s="18">
        <v>1</v>
      </c>
      <c r="R19" s="59">
        <f t="shared" si="0"/>
        <v>179</v>
      </c>
      <c r="S19" s="19">
        <v>15</v>
      </c>
      <c r="T19" s="59">
        <f t="shared" si="1"/>
        <v>194</v>
      </c>
      <c r="U19" s="65"/>
      <c r="V19" s="67"/>
      <c r="W19" s="68"/>
    </row>
    <row r="20" spans="1:23" ht="15.75" thickBot="1" x14ac:dyDescent="0.3">
      <c r="A20" s="124" t="s">
        <v>65</v>
      </c>
      <c r="B20" s="131" t="s">
        <v>64</v>
      </c>
      <c r="C20" s="69" t="s">
        <v>62</v>
      </c>
      <c r="D20" s="141" t="s">
        <v>76</v>
      </c>
      <c r="E20" s="142"/>
      <c r="F20" s="22"/>
      <c r="G20" s="22"/>
      <c r="H20" s="22"/>
      <c r="I20" s="22"/>
      <c r="J20" s="22"/>
      <c r="K20" s="22"/>
      <c r="L20" s="22"/>
      <c r="M20" s="22">
        <v>1</v>
      </c>
      <c r="N20" s="22"/>
      <c r="O20" s="22"/>
      <c r="P20" s="22"/>
      <c r="Q20" s="22"/>
      <c r="R20" s="59">
        <f t="shared" si="0"/>
        <v>79</v>
      </c>
      <c r="S20" s="24">
        <v>15</v>
      </c>
      <c r="T20" s="59">
        <f t="shared" si="1"/>
        <v>94</v>
      </c>
      <c r="U20" s="71"/>
      <c r="V20" s="61"/>
      <c r="W20" s="73"/>
    </row>
    <row r="21" spans="1:23" ht="15.75" thickBot="1" x14ac:dyDescent="0.3">
      <c r="A21" s="128" t="s">
        <v>65</v>
      </c>
      <c r="B21" s="132" t="s">
        <v>71</v>
      </c>
      <c r="C21" s="128" t="s">
        <v>66</v>
      </c>
      <c r="D21" s="141" t="s">
        <v>76</v>
      </c>
      <c r="E21" s="142"/>
      <c r="F21" s="12"/>
      <c r="G21" s="12"/>
      <c r="H21" s="12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59">
        <f t="shared" si="0"/>
        <v>46</v>
      </c>
      <c r="S21" s="66"/>
      <c r="T21" s="59">
        <f t="shared" si="1"/>
        <v>46</v>
      </c>
      <c r="U21" s="65"/>
      <c r="V21" s="67"/>
      <c r="W21" s="68"/>
    </row>
    <row r="22" spans="1:23" ht="15.75" thickBot="1" x14ac:dyDescent="0.3">
      <c r="A22" s="124" t="s">
        <v>65</v>
      </c>
      <c r="B22" s="133" t="s">
        <v>71</v>
      </c>
      <c r="C22" s="130" t="s">
        <v>67</v>
      </c>
      <c r="D22" s="141" t="s">
        <v>76</v>
      </c>
      <c r="E22" s="142"/>
      <c r="F22" s="18"/>
      <c r="G22" s="18"/>
      <c r="H22" s="18"/>
      <c r="I22" s="18">
        <v>1</v>
      </c>
      <c r="J22" s="18"/>
      <c r="K22" s="18"/>
      <c r="L22" s="18"/>
      <c r="M22" s="18"/>
      <c r="N22" s="18"/>
      <c r="O22" s="18"/>
      <c r="P22" s="18"/>
      <c r="Q22" s="18"/>
      <c r="R22" s="59">
        <f t="shared" si="0"/>
        <v>56</v>
      </c>
      <c r="S22" s="72"/>
      <c r="T22" s="59">
        <f t="shared" si="1"/>
        <v>56</v>
      </c>
      <c r="U22" s="71"/>
      <c r="V22" s="61"/>
      <c r="W22" s="73"/>
    </row>
    <row r="23" spans="1:23" ht="15.75" thickBot="1" x14ac:dyDescent="0.3">
      <c r="A23" s="128" t="s">
        <v>65</v>
      </c>
      <c r="B23" s="132" t="s">
        <v>71</v>
      </c>
      <c r="C23" s="129" t="s">
        <v>68</v>
      </c>
      <c r="D23" s="141" t="s">
        <v>76</v>
      </c>
      <c r="E23" s="142"/>
      <c r="F23" s="22"/>
      <c r="G23" s="22"/>
      <c r="H23" s="22"/>
      <c r="I23" s="22"/>
      <c r="J23" s="22"/>
      <c r="K23" s="22"/>
      <c r="L23" s="22">
        <v>1</v>
      </c>
      <c r="M23" s="22"/>
      <c r="N23" s="22"/>
      <c r="O23" s="22">
        <v>2</v>
      </c>
      <c r="P23" s="22"/>
      <c r="Q23" s="22"/>
      <c r="R23" s="59">
        <f t="shared" si="0"/>
        <v>143</v>
      </c>
      <c r="S23" s="66"/>
      <c r="T23" s="59">
        <f t="shared" si="1"/>
        <v>143</v>
      </c>
      <c r="U23" s="65"/>
      <c r="V23" s="67"/>
      <c r="W23" s="68"/>
    </row>
    <row r="24" spans="1:23" ht="15.75" thickBot="1" x14ac:dyDescent="0.3">
      <c r="A24" s="124" t="s">
        <v>65</v>
      </c>
      <c r="B24" s="133" t="s">
        <v>71</v>
      </c>
      <c r="C24" s="130" t="s">
        <v>69</v>
      </c>
      <c r="D24" s="141" t="s">
        <v>76</v>
      </c>
      <c r="E24" s="142"/>
      <c r="F24" s="18"/>
      <c r="G24" s="18">
        <v>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59">
        <f t="shared" si="0"/>
        <v>40</v>
      </c>
      <c r="S24" s="72"/>
      <c r="T24" s="59">
        <f t="shared" si="1"/>
        <v>40</v>
      </c>
      <c r="U24" s="71"/>
      <c r="V24" s="61"/>
      <c r="W24" s="73"/>
    </row>
    <row r="25" spans="1:23" ht="15.75" thickBot="1" x14ac:dyDescent="0.3">
      <c r="A25" s="128" t="s">
        <v>65</v>
      </c>
      <c r="B25" s="132" t="s">
        <v>67</v>
      </c>
      <c r="C25" s="140" t="s">
        <v>72</v>
      </c>
      <c r="D25" s="141" t="s">
        <v>76</v>
      </c>
      <c r="E25" s="142"/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59">
        <f t="shared" si="0"/>
        <v>37</v>
      </c>
      <c r="S25" s="66"/>
      <c r="T25" s="59">
        <f t="shared" si="1"/>
        <v>37</v>
      </c>
      <c r="U25" s="65"/>
      <c r="V25" s="67"/>
      <c r="W25" s="68"/>
    </row>
    <row r="26" spans="1:23" ht="15.75" thickBot="1" x14ac:dyDescent="0.3">
      <c r="A26" s="124" t="s">
        <v>65</v>
      </c>
      <c r="B26" s="143" t="s">
        <v>67</v>
      </c>
      <c r="C26" s="129" t="s">
        <v>73</v>
      </c>
      <c r="D26" s="141" t="s">
        <v>76</v>
      </c>
      <c r="E26" s="142"/>
      <c r="F26" s="18"/>
      <c r="G26" s="18"/>
      <c r="H26" s="18"/>
      <c r="I26" s="18">
        <v>1</v>
      </c>
      <c r="J26" s="18"/>
      <c r="K26" s="18"/>
      <c r="L26" s="18"/>
      <c r="M26" s="18"/>
      <c r="N26" s="18"/>
      <c r="O26" s="18"/>
      <c r="P26" s="18"/>
      <c r="Q26" s="18"/>
      <c r="R26" s="59">
        <f t="shared" si="0"/>
        <v>56</v>
      </c>
      <c r="S26" s="74">
        <v>15</v>
      </c>
      <c r="T26" s="59">
        <f t="shared" si="1"/>
        <v>71</v>
      </c>
      <c r="U26" s="71"/>
      <c r="V26" s="61"/>
      <c r="W26" s="73"/>
    </row>
    <row r="27" spans="1:23" ht="15.75" thickBot="1" x14ac:dyDescent="0.3">
      <c r="A27" s="128" t="s">
        <v>65</v>
      </c>
      <c r="B27" s="132" t="s">
        <v>67</v>
      </c>
      <c r="C27" s="140" t="s">
        <v>74</v>
      </c>
      <c r="D27" s="141" t="s">
        <v>76</v>
      </c>
      <c r="E27" s="142"/>
      <c r="F27" s="22"/>
      <c r="G27" s="22"/>
      <c r="H27" s="22"/>
      <c r="I27" s="22"/>
      <c r="J27" s="22"/>
      <c r="K27" s="22"/>
      <c r="L27" s="22">
        <v>1</v>
      </c>
      <c r="M27" s="22"/>
      <c r="N27" s="22"/>
      <c r="O27" s="22">
        <v>2</v>
      </c>
      <c r="P27" s="22"/>
      <c r="Q27" s="22"/>
      <c r="R27" s="59">
        <f t="shared" si="0"/>
        <v>143</v>
      </c>
      <c r="S27" s="66"/>
      <c r="T27" s="59">
        <f t="shared" si="1"/>
        <v>143</v>
      </c>
      <c r="U27" s="65"/>
      <c r="V27" s="67"/>
      <c r="W27" s="68"/>
    </row>
    <row r="28" spans="1:23" x14ac:dyDescent="0.25">
      <c r="A28" s="124" t="s">
        <v>65</v>
      </c>
      <c r="B28" s="143" t="s">
        <v>67</v>
      </c>
      <c r="C28" s="129" t="s">
        <v>75</v>
      </c>
      <c r="D28" s="141" t="s">
        <v>76</v>
      </c>
      <c r="E28" s="142"/>
      <c r="F28" s="18"/>
      <c r="G28" s="18">
        <v>1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59">
        <f t="shared" si="0"/>
        <v>40</v>
      </c>
      <c r="S28" s="74"/>
      <c r="T28" s="59">
        <f t="shared" si="1"/>
        <v>40</v>
      </c>
      <c r="U28" s="71"/>
      <c r="V28" s="61"/>
      <c r="W28" s="73"/>
    </row>
    <row r="29" spans="1:23" x14ac:dyDescent="0.25">
      <c r="A29" s="128"/>
      <c r="B29" s="63"/>
      <c r="C29" s="63"/>
      <c r="D29" s="117"/>
      <c r="E29" s="118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59">
        <f t="shared" si="0"/>
        <v>0</v>
      </c>
      <c r="S29" s="66"/>
      <c r="T29" s="59">
        <f t="shared" si="1"/>
        <v>0</v>
      </c>
      <c r="U29" s="65"/>
      <c r="V29" s="67"/>
      <c r="W29" s="68"/>
    </row>
    <row r="30" spans="1:23" x14ac:dyDescent="0.25">
      <c r="A30" s="124"/>
      <c r="B30" s="69"/>
      <c r="C30" s="69"/>
      <c r="D30" s="109"/>
      <c r="E30" s="11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59">
        <f t="shared" si="0"/>
        <v>0</v>
      </c>
      <c r="S30" s="74"/>
      <c r="T30" s="59">
        <f t="shared" si="1"/>
        <v>0</v>
      </c>
      <c r="U30" s="71"/>
      <c r="V30" s="61"/>
      <c r="W30" s="73"/>
    </row>
    <row r="31" spans="1:23" x14ac:dyDescent="0.25">
      <c r="A31" s="128"/>
      <c r="B31" s="63"/>
      <c r="C31" s="63"/>
      <c r="D31" s="117"/>
      <c r="E31" s="118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59">
        <f t="shared" si="0"/>
        <v>0</v>
      </c>
      <c r="S31" s="66"/>
      <c r="T31" s="59">
        <f t="shared" si="1"/>
        <v>0</v>
      </c>
      <c r="U31" s="65"/>
      <c r="V31" s="67"/>
      <c r="W31" s="68"/>
    </row>
    <row r="32" spans="1:23" x14ac:dyDescent="0.25">
      <c r="A32" s="124"/>
      <c r="B32" s="69"/>
      <c r="C32" s="69"/>
      <c r="D32" s="109"/>
      <c r="E32" s="11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59">
        <f t="shared" si="0"/>
        <v>0</v>
      </c>
      <c r="S32" s="74"/>
      <c r="T32" s="59">
        <f t="shared" si="1"/>
        <v>0</v>
      </c>
      <c r="U32" s="71"/>
      <c r="V32" s="61"/>
      <c r="W32" s="73"/>
    </row>
    <row r="33" spans="1:23" x14ac:dyDescent="0.25">
      <c r="A33" s="63"/>
      <c r="B33" s="63"/>
      <c r="C33" s="63"/>
      <c r="D33" s="117"/>
      <c r="E33" s="118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59">
        <f t="shared" si="0"/>
        <v>0</v>
      </c>
      <c r="S33" s="66"/>
      <c r="T33" s="59">
        <f t="shared" si="1"/>
        <v>0</v>
      </c>
      <c r="U33" s="65"/>
      <c r="V33" s="67"/>
      <c r="W33" s="68"/>
    </row>
    <row r="34" spans="1:23" x14ac:dyDescent="0.25">
      <c r="A34" s="69"/>
      <c r="B34" s="69"/>
      <c r="C34" s="69"/>
      <c r="D34" s="109"/>
      <c r="E34" s="11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59">
        <f t="shared" si="0"/>
        <v>0</v>
      </c>
      <c r="S34" s="74"/>
      <c r="T34" s="59">
        <f t="shared" si="1"/>
        <v>0</v>
      </c>
      <c r="U34" s="71"/>
      <c r="V34" s="61"/>
      <c r="W34" s="73"/>
    </row>
    <row r="35" spans="1:23" x14ac:dyDescent="0.25">
      <c r="A35" s="63"/>
      <c r="B35" s="63"/>
      <c r="C35" s="63"/>
      <c r="D35" s="117"/>
      <c r="E35" s="118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59">
        <f t="shared" si="0"/>
        <v>0</v>
      </c>
      <c r="S35" s="66"/>
      <c r="T35" s="59">
        <f t="shared" si="1"/>
        <v>0</v>
      </c>
      <c r="U35" s="65"/>
      <c r="V35" s="67"/>
      <c r="W35" s="68"/>
    </row>
    <row r="36" spans="1:23" x14ac:dyDescent="0.25">
      <c r="A36" s="69"/>
      <c r="B36" s="69"/>
      <c r="C36" s="69"/>
      <c r="D36" s="109"/>
      <c r="E36" s="11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59">
        <f t="shared" si="0"/>
        <v>0</v>
      </c>
      <c r="S36" s="74"/>
      <c r="T36" s="59">
        <f t="shared" si="1"/>
        <v>0</v>
      </c>
      <c r="U36" s="71"/>
      <c r="V36" s="61"/>
      <c r="W36" s="73"/>
    </row>
    <row r="37" spans="1:23" x14ac:dyDescent="0.25">
      <c r="A37" s="63"/>
      <c r="B37" s="63"/>
      <c r="C37" s="63"/>
      <c r="D37" s="117"/>
      <c r="E37" s="118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59">
        <f t="shared" si="0"/>
        <v>0</v>
      </c>
      <c r="S37" s="66"/>
      <c r="T37" s="59">
        <f t="shared" si="1"/>
        <v>0</v>
      </c>
      <c r="U37" s="65"/>
      <c r="V37" s="67"/>
      <c r="W37" s="68"/>
    </row>
    <row r="38" spans="1:23" x14ac:dyDescent="0.25">
      <c r="A38" s="69"/>
      <c r="B38" s="69"/>
      <c r="C38" s="69"/>
      <c r="D38" s="109"/>
      <c r="E38" s="11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59">
        <f t="shared" si="0"/>
        <v>0</v>
      </c>
      <c r="S38" s="74"/>
      <c r="T38" s="59">
        <f t="shared" si="1"/>
        <v>0</v>
      </c>
      <c r="U38" s="71"/>
      <c r="V38" s="61"/>
      <c r="W38" s="73"/>
    </row>
    <row r="39" spans="1:23" x14ac:dyDescent="0.25">
      <c r="A39" s="63"/>
      <c r="B39" s="63"/>
      <c r="C39" s="63"/>
      <c r="D39" s="117"/>
      <c r="E39" s="118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59">
        <f t="shared" si="0"/>
        <v>0</v>
      </c>
      <c r="S39" s="66"/>
      <c r="T39" s="59">
        <f t="shared" si="1"/>
        <v>0</v>
      </c>
      <c r="U39" s="65"/>
      <c r="V39" s="67"/>
      <c r="W39" s="68"/>
    </row>
    <row r="40" spans="1:23" x14ac:dyDescent="0.25">
      <c r="A40" s="69"/>
      <c r="B40" s="69"/>
      <c r="C40" s="69"/>
      <c r="D40" s="109"/>
      <c r="E40" s="11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59">
        <f t="shared" si="0"/>
        <v>0</v>
      </c>
      <c r="S40" s="74"/>
      <c r="T40" s="59">
        <f t="shared" si="1"/>
        <v>0</v>
      </c>
      <c r="U40" s="71"/>
      <c r="V40" s="61"/>
      <c r="W40" s="73"/>
    </row>
    <row r="41" spans="1:23" x14ac:dyDescent="0.25">
      <c r="A41" s="63"/>
      <c r="B41" s="63"/>
      <c r="C41" s="63"/>
      <c r="D41" s="117"/>
      <c r="E41" s="118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59">
        <f t="shared" si="0"/>
        <v>0</v>
      </c>
      <c r="S41" s="66"/>
      <c r="T41" s="59">
        <f t="shared" si="1"/>
        <v>0</v>
      </c>
      <c r="U41" s="65"/>
      <c r="V41" s="67"/>
      <c r="W41" s="68"/>
    </row>
    <row r="42" spans="1:23" x14ac:dyDescent="0.25">
      <c r="A42" s="69"/>
      <c r="B42" s="69"/>
      <c r="C42" s="69"/>
      <c r="D42" s="109"/>
      <c r="E42" s="11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59">
        <f t="shared" si="0"/>
        <v>0</v>
      </c>
      <c r="S42" s="74"/>
      <c r="T42" s="59">
        <f t="shared" si="1"/>
        <v>0</v>
      </c>
      <c r="U42" s="71"/>
      <c r="V42" s="61"/>
      <c r="W42" s="73"/>
    </row>
    <row r="43" spans="1:23" x14ac:dyDescent="0.25">
      <c r="A43" s="63"/>
      <c r="B43" s="63"/>
      <c r="C43" s="63"/>
      <c r="D43" s="117"/>
      <c r="E43" s="118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59">
        <f t="shared" si="0"/>
        <v>0</v>
      </c>
      <c r="S43" s="66"/>
      <c r="T43" s="59">
        <f t="shared" si="1"/>
        <v>0</v>
      </c>
      <c r="U43" s="65"/>
      <c r="V43" s="67"/>
      <c r="W43" s="68"/>
    </row>
    <row r="44" spans="1:23" x14ac:dyDescent="0.25">
      <c r="A44" s="69"/>
      <c r="B44" s="69"/>
      <c r="C44" s="69"/>
      <c r="D44" s="109"/>
      <c r="E44" s="11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59">
        <f t="shared" ref="R44:R75" si="2">(F44*37)+(G44*40)+(H44*46)+(I44*56)+(J44*46)+(K44*53)+(L44*67)+(M44*79)+(N44*38)+(O44*38)+(P44*27)+(Q44*95)</f>
        <v>0</v>
      </c>
      <c r="S44" s="74"/>
      <c r="T44" s="59">
        <f t="shared" ref="T44:T75" si="3">SUM(R44:S44)</f>
        <v>0</v>
      </c>
      <c r="U44" s="71"/>
      <c r="V44" s="61"/>
      <c r="W44" s="73"/>
    </row>
    <row r="45" spans="1:23" x14ac:dyDescent="0.25">
      <c r="A45" s="63"/>
      <c r="B45" s="63"/>
      <c r="C45" s="63"/>
      <c r="D45" s="117"/>
      <c r="E45" s="118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59">
        <f t="shared" si="2"/>
        <v>0</v>
      </c>
      <c r="S45" s="66"/>
      <c r="T45" s="59">
        <f t="shared" si="3"/>
        <v>0</v>
      </c>
      <c r="U45" s="65"/>
      <c r="V45" s="67"/>
      <c r="W45" s="68"/>
    </row>
    <row r="46" spans="1:23" x14ac:dyDescent="0.25">
      <c r="A46" s="69"/>
      <c r="B46" s="69"/>
      <c r="C46" s="69"/>
      <c r="D46" s="109"/>
      <c r="E46" s="11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59">
        <f t="shared" si="2"/>
        <v>0</v>
      </c>
      <c r="S46" s="74"/>
      <c r="T46" s="59">
        <f t="shared" si="3"/>
        <v>0</v>
      </c>
      <c r="U46" s="71"/>
      <c r="V46" s="61"/>
      <c r="W46" s="73"/>
    </row>
    <row r="47" spans="1:23" x14ac:dyDescent="0.25">
      <c r="A47" s="63"/>
      <c r="B47" s="63"/>
      <c r="C47" s="63"/>
      <c r="D47" s="117"/>
      <c r="E47" s="118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59">
        <f t="shared" si="2"/>
        <v>0</v>
      </c>
      <c r="S47" s="66"/>
      <c r="T47" s="59">
        <f t="shared" si="3"/>
        <v>0</v>
      </c>
      <c r="U47" s="65"/>
      <c r="V47" s="67"/>
      <c r="W47" s="68"/>
    </row>
    <row r="48" spans="1:23" x14ac:dyDescent="0.25">
      <c r="A48" s="69"/>
      <c r="B48" s="69"/>
      <c r="C48" s="69"/>
      <c r="D48" s="109"/>
      <c r="E48" s="11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59">
        <f t="shared" si="2"/>
        <v>0</v>
      </c>
      <c r="S48" s="74"/>
      <c r="T48" s="59">
        <f t="shared" si="3"/>
        <v>0</v>
      </c>
      <c r="U48" s="71"/>
      <c r="V48" s="61"/>
      <c r="W48" s="73"/>
    </row>
    <row r="49" spans="1:23" x14ac:dyDescent="0.25">
      <c r="A49" s="63"/>
      <c r="B49" s="63"/>
      <c r="C49" s="63"/>
      <c r="D49" s="117"/>
      <c r="E49" s="118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59">
        <f t="shared" si="2"/>
        <v>0</v>
      </c>
      <c r="S49" s="66"/>
      <c r="T49" s="59">
        <f t="shared" si="3"/>
        <v>0</v>
      </c>
      <c r="U49" s="65"/>
      <c r="V49" s="67"/>
      <c r="W49" s="68"/>
    </row>
    <row r="50" spans="1:23" x14ac:dyDescent="0.25">
      <c r="A50" s="69"/>
      <c r="B50" s="69"/>
      <c r="C50" s="69"/>
      <c r="D50" s="109"/>
      <c r="E50" s="11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59">
        <f t="shared" si="2"/>
        <v>0</v>
      </c>
      <c r="S50" s="74"/>
      <c r="T50" s="59">
        <f t="shared" si="3"/>
        <v>0</v>
      </c>
      <c r="U50" s="71"/>
      <c r="V50" s="61"/>
      <c r="W50" s="73"/>
    </row>
    <row r="51" spans="1:23" x14ac:dyDescent="0.25">
      <c r="A51" s="63"/>
      <c r="B51" s="63"/>
      <c r="C51" s="63"/>
      <c r="D51" s="117"/>
      <c r="E51" s="118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59">
        <f t="shared" si="2"/>
        <v>0</v>
      </c>
      <c r="S51" s="66"/>
      <c r="T51" s="59">
        <f t="shared" si="3"/>
        <v>0</v>
      </c>
      <c r="U51" s="65"/>
      <c r="V51" s="67"/>
      <c r="W51" s="68"/>
    </row>
    <row r="52" spans="1:23" x14ac:dyDescent="0.25">
      <c r="A52" s="69"/>
      <c r="B52" s="69"/>
      <c r="C52" s="69"/>
      <c r="D52" s="109"/>
      <c r="E52" s="11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59">
        <f t="shared" si="2"/>
        <v>0</v>
      </c>
      <c r="S52" s="74"/>
      <c r="T52" s="59">
        <f t="shared" si="3"/>
        <v>0</v>
      </c>
      <c r="U52" s="71"/>
      <c r="V52" s="61"/>
      <c r="W52" s="73"/>
    </row>
    <row r="53" spans="1:23" x14ac:dyDescent="0.25">
      <c r="A53" s="63"/>
      <c r="B53" s="63"/>
      <c r="C53" s="63"/>
      <c r="D53" s="117"/>
      <c r="E53" s="118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59">
        <f t="shared" si="2"/>
        <v>0</v>
      </c>
      <c r="S53" s="66"/>
      <c r="T53" s="59">
        <f t="shared" si="3"/>
        <v>0</v>
      </c>
      <c r="U53" s="65"/>
      <c r="V53" s="67"/>
      <c r="W53" s="68"/>
    </row>
    <row r="54" spans="1:23" x14ac:dyDescent="0.25">
      <c r="A54" s="69"/>
      <c r="B54" s="69"/>
      <c r="C54" s="69"/>
      <c r="D54" s="109"/>
      <c r="E54" s="11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59">
        <f t="shared" si="2"/>
        <v>0</v>
      </c>
      <c r="S54" s="74"/>
      <c r="T54" s="59">
        <f t="shared" si="3"/>
        <v>0</v>
      </c>
      <c r="U54" s="71"/>
      <c r="V54" s="61"/>
      <c r="W54" s="73"/>
    </row>
    <row r="55" spans="1:23" x14ac:dyDescent="0.25">
      <c r="A55" s="63"/>
      <c r="B55" s="63"/>
      <c r="C55" s="63"/>
      <c r="D55" s="117"/>
      <c r="E55" s="118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59">
        <f t="shared" si="2"/>
        <v>0</v>
      </c>
      <c r="S55" s="66"/>
      <c r="T55" s="59">
        <f t="shared" si="3"/>
        <v>0</v>
      </c>
      <c r="U55" s="65"/>
      <c r="V55" s="67"/>
      <c r="W55" s="68"/>
    </row>
    <row r="56" spans="1:23" x14ac:dyDescent="0.25">
      <c r="A56" s="69"/>
      <c r="B56" s="69"/>
      <c r="C56" s="69"/>
      <c r="D56" s="109"/>
      <c r="E56" s="11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59">
        <f t="shared" si="2"/>
        <v>0</v>
      </c>
      <c r="S56" s="74"/>
      <c r="T56" s="59">
        <f t="shared" si="3"/>
        <v>0</v>
      </c>
      <c r="U56" s="71"/>
      <c r="V56" s="61"/>
      <c r="W56" s="73"/>
    </row>
    <row r="57" spans="1:23" x14ac:dyDescent="0.25">
      <c r="A57" s="63"/>
      <c r="B57" s="63"/>
      <c r="C57" s="63"/>
      <c r="D57" s="117"/>
      <c r="E57" s="118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59">
        <f t="shared" si="2"/>
        <v>0</v>
      </c>
      <c r="S57" s="66"/>
      <c r="T57" s="59">
        <f t="shared" si="3"/>
        <v>0</v>
      </c>
      <c r="U57" s="65"/>
      <c r="V57" s="67"/>
      <c r="W57" s="68"/>
    </row>
    <row r="58" spans="1:23" x14ac:dyDescent="0.25">
      <c r="A58" s="69"/>
      <c r="B58" s="69"/>
      <c r="C58" s="69"/>
      <c r="D58" s="109"/>
      <c r="E58" s="11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59">
        <f t="shared" si="2"/>
        <v>0</v>
      </c>
      <c r="S58" s="74"/>
      <c r="T58" s="59">
        <f t="shared" si="3"/>
        <v>0</v>
      </c>
      <c r="U58" s="71"/>
      <c r="V58" s="61"/>
      <c r="W58" s="73"/>
    </row>
    <row r="59" spans="1:23" x14ac:dyDescent="0.25">
      <c r="A59" s="63"/>
      <c r="B59" s="63"/>
      <c r="C59" s="63"/>
      <c r="D59" s="117"/>
      <c r="E59" s="118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59">
        <f t="shared" si="2"/>
        <v>0</v>
      </c>
      <c r="S59" s="66"/>
      <c r="T59" s="59">
        <f t="shared" si="3"/>
        <v>0</v>
      </c>
      <c r="U59" s="65"/>
      <c r="V59" s="67"/>
      <c r="W59" s="68"/>
    </row>
    <row r="60" spans="1:23" x14ac:dyDescent="0.25">
      <c r="A60" s="69"/>
      <c r="B60" s="69"/>
      <c r="C60" s="69"/>
      <c r="D60" s="109"/>
      <c r="E60" s="11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59">
        <f t="shared" si="2"/>
        <v>0</v>
      </c>
      <c r="S60" s="74"/>
      <c r="T60" s="59">
        <f t="shared" si="3"/>
        <v>0</v>
      </c>
      <c r="U60" s="71"/>
      <c r="V60" s="61"/>
      <c r="W60" s="73"/>
    </row>
    <row r="61" spans="1:23" x14ac:dyDescent="0.25">
      <c r="A61" s="63"/>
      <c r="B61" s="63"/>
      <c r="C61" s="63"/>
      <c r="D61" s="117"/>
      <c r="E61" s="118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59">
        <f t="shared" si="2"/>
        <v>0</v>
      </c>
      <c r="S61" s="66"/>
      <c r="T61" s="59">
        <f t="shared" si="3"/>
        <v>0</v>
      </c>
      <c r="U61" s="65"/>
      <c r="V61" s="67"/>
      <c r="W61" s="68"/>
    </row>
    <row r="62" spans="1:23" x14ac:dyDescent="0.25">
      <c r="A62" s="69"/>
      <c r="B62" s="69"/>
      <c r="C62" s="69"/>
      <c r="D62" s="109"/>
      <c r="E62" s="11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59">
        <f t="shared" si="2"/>
        <v>0</v>
      </c>
      <c r="S62" s="74"/>
      <c r="T62" s="59">
        <f t="shared" si="3"/>
        <v>0</v>
      </c>
      <c r="U62" s="71"/>
      <c r="V62" s="61"/>
      <c r="W62" s="73"/>
    </row>
    <row r="63" spans="1:23" x14ac:dyDescent="0.25">
      <c r="A63" s="63"/>
      <c r="B63" s="63"/>
      <c r="C63" s="63"/>
      <c r="D63" s="117"/>
      <c r="E63" s="118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59">
        <f t="shared" si="2"/>
        <v>0</v>
      </c>
      <c r="S63" s="66"/>
      <c r="T63" s="59">
        <f t="shared" si="3"/>
        <v>0</v>
      </c>
      <c r="U63" s="65"/>
      <c r="V63" s="67"/>
      <c r="W63" s="68"/>
    </row>
    <row r="64" spans="1:23" x14ac:dyDescent="0.25">
      <c r="A64" s="69"/>
      <c r="B64" s="69"/>
      <c r="C64" s="69"/>
      <c r="D64" s="109"/>
      <c r="E64" s="11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59">
        <f t="shared" si="2"/>
        <v>0</v>
      </c>
      <c r="S64" s="74"/>
      <c r="T64" s="59">
        <f t="shared" si="3"/>
        <v>0</v>
      </c>
      <c r="U64" s="71"/>
      <c r="V64" s="61"/>
      <c r="W64" s="73"/>
    </row>
    <row r="65" spans="1:23" x14ac:dyDescent="0.25">
      <c r="A65" s="63"/>
      <c r="B65" s="63"/>
      <c r="C65" s="63"/>
      <c r="D65" s="117"/>
      <c r="E65" s="118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59">
        <f t="shared" si="2"/>
        <v>0</v>
      </c>
      <c r="S65" s="66"/>
      <c r="T65" s="59">
        <f t="shared" si="3"/>
        <v>0</v>
      </c>
      <c r="U65" s="65"/>
      <c r="V65" s="67"/>
      <c r="W65" s="68"/>
    </row>
    <row r="66" spans="1:23" x14ac:dyDescent="0.25">
      <c r="A66" s="69"/>
      <c r="B66" s="69"/>
      <c r="C66" s="69"/>
      <c r="D66" s="109"/>
      <c r="E66" s="11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59">
        <f t="shared" si="2"/>
        <v>0</v>
      </c>
      <c r="S66" s="74"/>
      <c r="T66" s="59">
        <f t="shared" si="3"/>
        <v>0</v>
      </c>
      <c r="U66" s="71"/>
      <c r="V66" s="61"/>
      <c r="W66" s="73"/>
    </row>
    <row r="67" spans="1:23" x14ac:dyDescent="0.25">
      <c r="A67" s="63"/>
      <c r="B67" s="63"/>
      <c r="C67" s="63"/>
      <c r="D67" s="117"/>
      <c r="E67" s="118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59">
        <f t="shared" si="2"/>
        <v>0</v>
      </c>
      <c r="S67" s="66"/>
      <c r="T67" s="59">
        <f t="shared" si="3"/>
        <v>0</v>
      </c>
      <c r="U67" s="65"/>
      <c r="V67" s="67"/>
      <c r="W67" s="68"/>
    </row>
    <row r="68" spans="1:23" x14ac:dyDescent="0.25">
      <c r="A68" s="69"/>
      <c r="B68" s="69"/>
      <c r="C68" s="69"/>
      <c r="D68" s="109"/>
      <c r="E68" s="11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59">
        <f t="shared" si="2"/>
        <v>0</v>
      </c>
      <c r="S68" s="74"/>
      <c r="T68" s="59">
        <f t="shared" si="3"/>
        <v>0</v>
      </c>
      <c r="U68" s="71"/>
      <c r="V68" s="61"/>
      <c r="W68" s="73"/>
    </row>
    <row r="69" spans="1:23" x14ac:dyDescent="0.25">
      <c r="A69" s="63"/>
      <c r="B69" s="63"/>
      <c r="C69" s="63"/>
      <c r="D69" s="117"/>
      <c r="E69" s="118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59">
        <f t="shared" si="2"/>
        <v>0</v>
      </c>
      <c r="S69" s="66"/>
      <c r="T69" s="59">
        <f t="shared" si="3"/>
        <v>0</v>
      </c>
      <c r="U69" s="65"/>
      <c r="V69" s="67"/>
      <c r="W69" s="68"/>
    </row>
    <row r="70" spans="1:23" x14ac:dyDescent="0.25">
      <c r="A70" s="69"/>
      <c r="B70" s="69"/>
      <c r="C70" s="69"/>
      <c r="D70" s="109"/>
      <c r="E70" s="11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59">
        <f t="shared" si="2"/>
        <v>0</v>
      </c>
      <c r="S70" s="74"/>
      <c r="T70" s="59">
        <f t="shared" si="3"/>
        <v>0</v>
      </c>
      <c r="U70" s="71"/>
      <c r="V70" s="61"/>
      <c r="W70" s="73"/>
    </row>
    <row r="71" spans="1:23" x14ac:dyDescent="0.25">
      <c r="A71" s="63"/>
      <c r="B71" s="63"/>
      <c r="C71" s="63"/>
      <c r="D71" s="117"/>
      <c r="E71" s="118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59">
        <f t="shared" si="2"/>
        <v>0</v>
      </c>
      <c r="S71" s="66"/>
      <c r="T71" s="59">
        <f t="shared" si="3"/>
        <v>0</v>
      </c>
      <c r="U71" s="65"/>
      <c r="V71" s="67"/>
      <c r="W71" s="68"/>
    </row>
    <row r="72" spans="1:23" x14ac:dyDescent="0.25">
      <c r="A72" s="69"/>
      <c r="B72" s="69"/>
      <c r="C72" s="69"/>
      <c r="D72" s="109"/>
      <c r="E72" s="11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59">
        <f t="shared" si="2"/>
        <v>0</v>
      </c>
      <c r="S72" s="74"/>
      <c r="T72" s="59">
        <f t="shared" si="3"/>
        <v>0</v>
      </c>
      <c r="U72" s="71"/>
      <c r="V72" s="61"/>
      <c r="W72" s="73"/>
    </row>
    <row r="73" spans="1:23" x14ac:dyDescent="0.25">
      <c r="A73" s="63"/>
      <c r="B73" s="63"/>
      <c r="C73" s="63"/>
      <c r="D73" s="117"/>
      <c r="E73" s="118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59">
        <f t="shared" si="2"/>
        <v>0</v>
      </c>
      <c r="S73" s="66"/>
      <c r="T73" s="59">
        <f t="shared" si="3"/>
        <v>0</v>
      </c>
      <c r="U73" s="65"/>
      <c r="V73" s="67"/>
      <c r="W73" s="68"/>
    </row>
    <row r="74" spans="1:23" x14ac:dyDescent="0.25">
      <c r="A74" s="69"/>
      <c r="B74" s="69"/>
      <c r="C74" s="69"/>
      <c r="D74" s="109"/>
      <c r="E74" s="11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59">
        <f t="shared" si="2"/>
        <v>0</v>
      </c>
      <c r="S74" s="74"/>
      <c r="T74" s="59">
        <f t="shared" si="3"/>
        <v>0</v>
      </c>
      <c r="U74" s="71"/>
      <c r="V74" s="61"/>
      <c r="W74" s="73"/>
    </row>
    <row r="75" spans="1:23" x14ac:dyDescent="0.25">
      <c r="A75" s="63"/>
      <c r="B75" s="63"/>
      <c r="C75" s="63"/>
      <c r="D75" s="117"/>
      <c r="E75" s="118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59">
        <f t="shared" si="2"/>
        <v>0</v>
      </c>
      <c r="S75" s="66"/>
      <c r="T75" s="59">
        <f t="shared" si="3"/>
        <v>0</v>
      </c>
      <c r="U75" s="65"/>
      <c r="V75" s="67"/>
      <c r="W75" s="68"/>
    </row>
    <row r="76" spans="1:23" x14ac:dyDescent="0.25">
      <c r="A76" s="69"/>
      <c r="B76" s="69"/>
      <c r="C76" s="69"/>
      <c r="D76" s="109"/>
      <c r="E76" s="11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59">
        <f t="shared" ref="R76:R81" si="4">(F76*37)+(G76*40)+(H76*46)+(I76*56)+(J76*46)+(K76*53)+(L76*67)+(M76*79)+(N76*38)+(O76*38)+(P76*27)+(Q76*95)</f>
        <v>0</v>
      </c>
      <c r="S76" s="74"/>
      <c r="T76" s="59">
        <f t="shared" ref="T76:T107" si="5">SUM(R76:S76)</f>
        <v>0</v>
      </c>
      <c r="U76" s="71"/>
      <c r="V76" s="61"/>
      <c r="W76" s="73"/>
    </row>
    <row r="77" spans="1:23" x14ac:dyDescent="0.25">
      <c r="A77" s="63"/>
      <c r="B77" s="63"/>
      <c r="C77" s="63"/>
      <c r="D77" s="117"/>
      <c r="E77" s="118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59">
        <f t="shared" si="4"/>
        <v>0</v>
      </c>
      <c r="S77" s="66"/>
      <c r="T77" s="59">
        <f t="shared" ref="T77:T81" si="6">SUM(R77:S77)</f>
        <v>0</v>
      </c>
      <c r="U77" s="65"/>
      <c r="V77" s="67"/>
      <c r="W77" s="68"/>
    </row>
    <row r="78" spans="1:23" x14ac:dyDescent="0.25">
      <c r="A78" s="69"/>
      <c r="B78" s="69"/>
      <c r="C78" s="69"/>
      <c r="D78" s="109"/>
      <c r="E78" s="11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59">
        <f t="shared" si="4"/>
        <v>0</v>
      </c>
      <c r="S78" s="74"/>
      <c r="T78" s="59">
        <f t="shared" si="6"/>
        <v>0</v>
      </c>
      <c r="U78" s="71"/>
      <c r="V78" s="61"/>
      <c r="W78" s="73"/>
    </row>
    <row r="79" spans="1:23" x14ac:dyDescent="0.25">
      <c r="A79" s="63"/>
      <c r="B79" s="63"/>
      <c r="C79" s="63"/>
      <c r="D79" s="117"/>
      <c r="E79" s="118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59">
        <f t="shared" si="4"/>
        <v>0</v>
      </c>
      <c r="S79" s="66"/>
      <c r="T79" s="59">
        <f t="shared" si="6"/>
        <v>0</v>
      </c>
      <c r="U79" s="65"/>
      <c r="V79" s="67"/>
      <c r="W79" s="68"/>
    </row>
    <row r="80" spans="1:23" x14ac:dyDescent="0.25">
      <c r="A80" s="69"/>
      <c r="B80" s="69"/>
      <c r="C80" s="69"/>
      <c r="D80" s="109"/>
      <c r="E80" s="11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59">
        <f t="shared" si="4"/>
        <v>0</v>
      </c>
      <c r="S80" s="74"/>
      <c r="T80" s="59">
        <f t="shared" si="6"/>
        <v>0</v>
      </c>
      <c r="U80" s="71"/>
      <c r="V80" s="61"/>
      <c r="W80" s="73"/>
    </row>
    <row r="81" spans="1:23" x14ac:dyDescent="0.25">
      <c r="A81" s="63"/>
      <c r="B81" s="63"/>
      <c r="C81" s="63"/>
      <c r="D81" s="117"/>
      <c r="E81" s="118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59">
        <f t="shared" si="4"/>
        <v>0</v>
      </c>
      <c r="S81" s="66"/>
      <c r="T81" s="59">
        <f t="shared" si="6"/>
        <v>0</v>
      </c>
      <c r="U81" s="65"/>
      <c r="V81" s="67"/>
      <c r="W81" s="68"/>
    </row>
    <row r="82" spans="1:23" x14ac:dyDescent="0.25">
      <c r="C82" s="75" t="s">
        <v>49</v>
      </c>
      <c r="F82" s="144">
        <f>SUM(F12:F81)</f>
        <v>2</v>
      </c>
      <c r="G82" s="144">
        <f t="shared" ref="G82:Q82" si="7">SUM(G12:G81)</f>
        <v>3</v>
      </c>
      <c r="H82" s="144">
        <f t="shared" si="7"/>
        <v>3</v>
      </c>
      <c r="I82" s="144">
        <f t="shared" si="7"/>
        <v>3</v>
      </c>
      <c r="J82" s="144">
        <f t="shared" si="7"/>
        <v>1</v>
      </c>
      <c r="K82" s="144">
        <f t="shared" si="7"/>
        <v>0</v>
      </c>
      <c r="L82" s="144">
        <f t="shared" si="7"/>
        <v>3</v>
      </c>
      <c r="M82" s="144">
        <f t="shared" si="7"/>
        <v>1</v>
      </c>
      <c r="N82" s="144">
        <f t="shared" si="7"/>
        <v>1</v>
      </c>
      <c r="O82" s="144">
        <f t="shared" si="7"/>
        <v>7</v>
      </c>
      <c r="P82" s="144">
        <f t="shared" si="7"/>
        <v>1</v>
      </c>
      <c r="Q82" s="144">
        <f t="shared" si="7"/>
        <v>1</v>
      </c>
      <c r="R82" s="145">
        <f>SUM(R12:R81)</f>
        <v>1252</v>
      </c>
      <c r="S82" s="144"/>
      <c r="T82" s="146">
        <f>SUM(T12:T81)</f>
        <v>1312</v>
      </c>
      <c r="U82" s="147"/>
      <c r="V82" s="147"/>
      <c r="W82" s="144"/>
    </row>
  </sheetData>
  <mergeCells count="90">
    <mergeCell ref="D77:E77"/>
    <mergeCell ref="D78:E78"/>
    <mergeCell ref="D79:E79"/>
    <mergeCell ref="D80:E80"/>
    <mergeCell ref="D81:E81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64:E64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16:E16"/>
    <mergeCell ref="R7:T8"/>
    <mergeCell ref="C8:D8"/>
    <mergeCell ref="E8:N8"/>
    <mergeCell ref="C9:D9"/>
    <mergeCell ref="E9:N9"/>
    <mergeCell ref="S9:S10"/>
    <mergeCell ref="C10:D10"/>
    <mergeCell ref="E10:P10"/>
    <mergeCell ref="D11:E11"/>
    <mergeCell ref="D12:E12"/>
    <mergeCell ref="D13:E13"/>
    <mergeCell ref="D14:E14"/>
    <mergeCell ref="D15:E15"/>
    <mergeCell ref="A1:B10"/>
    <mergeCell ref="E1:N2"/>
    <mergeCell ref="C3:D3"/>
    <mergeCell ref="E3:N3"/>
    <mergeCell ref="C4:D4"/>
    <mergeCell ref="E4:N4"/>
    <mergeCell ref="C7:D7"/>
    <mergeCell ref="E7:N7"/>
    <mergeCell ref="C5:D5"/>
    <mergeCell ref="E5:H5"/>
    <mergeCell ref="I5:N5"/>
  </mergeCells>
  <hyperlinks>
    <hyperlink ref="E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STUDENT Order Recap (sample 1)</vt:lpstr>
      <vt:lpstr>STUDENT Order Recap (sample 2)</vt:lpstr>
      <vt:lpstr>STUDENT Order Recap (sample (3)</vt:lpstr>
      <vt:lpstr>BOOSTER Student Order Recap </vt:lpstr>
      <vt:lpstr>'STUDENT Order Recap (sample (3)'!Print_Area</vt:lpstr>
      <vt:lpstr>'STUDENT Order Recap (sample 1)'!Print_Area</vt:lpstr>
      <vt:lpstr>'STUDENT Order Recap (sample 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</dc:creator>
  <cp:lastModifiedBy>christopher</cp:lastModifiedBy>
  <cp:lastPrinted>2017-10-11T03:17:57Z</cp:lastPrinted>
  <dcterms:created xsi:type="dcterms:W3CDTF">2014-09-05T06:08:09Z</dcterms:created>
  <dcterms:modified xsi:type="dcterms:W3CDTF">2017-10-15T23:48:00Z</dcterms:modified>
</cp:coreProperties>
</file>